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産業経済部商業振興課\9 その他共通\99 担当者別\金子\市長不在中の対応関係\03_職務代理者→市長\市長名版\③セーフティネット\4号\"/>
    </mc:Choice>
  </mc:AlternateContent>
  <xr:revisionPtr revIDLastSave="0" documentId="13_ncr:1_{8CC44DEA-3507-4CD3-B678-E97559ACDA7E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セーフティ4号様式(全て自動計算)" sheetId="7" r:id="rId1"/>
    <sheet name="証明資料" sheetId="1" r:id="rId2"/>
    <sheet name="決裁" sheetId="6" state="hidden" r:id="rId3"/>
  </sheets>
  <definedNames>
    <definedName name="_xlnm.Print_Area" localSheetId="0">'セーフティ4号様式(全て自動計算)'!$A$1:$AI$66</definedName>
    <definedName name="_xlnm.Print_Area" localSheetId="1">証明資料!$A$1:$AA$28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5" i="7" l="1"/>
  <c r="C112" i="7" s="1"/>
  <c r="Z41" i="7"/>
  <c r="Z108" i="7" s="1"/>
  <c r="Z34" i="7"/>
  <c r="Z32" i="7"/>
  <c r="Z99" i="7" s="1"/>
  <c r="Z25" i="7"/>
  <c r="Z92" i="7" s="1"/>
  <c r="X18" i="7"/>
  <c r="X85" i="7" s="1"/>
  <c r="X17" i="7"/>
  <c r="X84" i="7" s="1"/>
  <c r="X15" i="7"/>
  <c r="X82" i="7" s="1"/>
  <c r="AF11" i="7"/>
  <c r="AF78" i="7" s="1"/>
  <c r="AC11" i="7"/>
  <c r="AC78" i="7" s="1"/>
  <c r="AA11" i="7"/>
  <c r="AA78" i="7" s="1"/>
  <c r="A5" i="6"/>
  <c r="A3" i="6"/>
  <c r="A1" i="6"/>
  <c r="Z36" i="7" l="1"/>
  <c r="Z103" i="7" s="1"/>
  <c r="Z101" i="7"/>
  <c r="AC28" i="7"/>
  <c r="AC95" i="7" s="1"/>
  <c r="N16" i="1" l="1"/>
  <c r="U11" i="1"/>
  <c r="N12" i="1" l="1"/>
  <c r="U17" i="1" s="1"/>
  <c r="L26" i="1" l="1"/>
  <c r="L27" i="1"/>
  <c r="L28" i="1"/>
  <c r="S25" i="1"/>
  <c r="V25" i="1"/>
  <c r="P25" i="1"/>
  <c r="L14" i="1" l="1"/>
  <c r="J14" i="1"/>
  <c r="J15" i="1"/>
  <c r="L15" i="1" l="1"/>
</calcChain>
</file>

<file path=xl/sharedStrings.xml><?xml version="1.0" encoding="utf-8"?>
<sst xmlns="http://schemas.openxmlformats.org/spreadsheetml/2006/main" count="176" uniqueCount="92">
  <si>
    <t>様式第４</t>
    <rPh sb="0" eb="2">
      <t>ヨウシキ</t>
    </rPh>
    <rPh sb="2" eb="3">
      <t>ダイ</t>
    </rPh>
    <phoneticPr fontId="7"/>
  </si>
  <si>
    <t>中小企業信用保険法第２条第５項第４号の規定による認定申請書</t>
    <rPh sb="0" eb="2">
      <t>チュウショウ</t>
    </rPh>
    <rPh sb="2" eb="4">
      <t>キギョウ</t>
    </rPh>
    <rPh sb="4" eb="6">
      <t>シンヨウ</t>
    </rPh>
    <rPh sb="6" eb="9">
      <t>ホケンホウ</t>
    </rPh>
    <rPh sb="9" eb="10">
      <t>ダイ</t>
    </rPh>
    <rPh sb="11" eb="12">
      <t>ジョウ</t>
    </rPh>
    <rPh sb="12" eb="13">
      <t>ダイ</t>
    </rPh>
    <rPh sb="14" eb="15">
      <t>コウ</t>
    </rPh>
    <phoneticPr fontId="7"/>
  </si>
  <si>
    <t>令和</t>
    <phoneticPr fontId="7"/>
  </si>
  <si>
    <t>年</t>
    <rPh sb="0" eb="1">
      <t>ネン</t>
    </rPh>
    <phoneticPr fontId="7"/>
  </si>
  <si>
    <t>月</t>
    <rPh sb="0" eb="1">
      <t>ツキ</t>
    </rPh>
    <phoneticPr fontId="7"/>
  </si>
  <si>
    <t>日</t>
    <rPh sb="0" eb="1">
      <t>ヒ</t>
    </rPh>
    <phoneticPr fontId="7"/>
  </si>
  <si>
    <t>苫小牧市長　　殿</t>
    <rPh sb="0" eb="5">
      <t>トマコマイシチョウ</t>
    </rPh>
    <rPh sb="7" eb="8">
      <t>ドノ</t>
    </rPh>
    <phoneticPr fontId="7"/>
  </si>
  <si>
    <t>申請者</t>
    <rPh sb="0" eb="3">
      <t>シンセイシャ</t>
    </rPh>
    <phoneticPr fontId="7"/>
  </si>
  <si>
    <t>住所</t>
    <rPh sb="0" eb="2">
      <t>ジュウショ</t>
    </rPh>
    <phoneticPr fontId="7"/>
  </si>
  <si>
    <t>氏名</t>
    <rPh sb="0" eb="2">
      <t>シメイ</t>
    </rPh>
    <phoneticPr fontId="7"/>
  </si>
  <si>
    <t>（名称及び代表者）</t>
    <rPh sb="1" eb="3">
      <t>メイショウ</t>
    </rPh>
    <rPh sb="3" eb="4">
      <t>オヨ</t>
    </rPh>
    <rPh sb="5" eb="8">
      <t>ダイヒョウシャ</t>
    </rPh>
    <phoneticPr fontId="7"/>
  </si>
  <si>
    <t>私は、</t>
    <rPh sb="0" eb="1">
      <t>ワタシ</t>
    </rPh>
    <phoneticPr fontId="7"/>
  </si>
  <si>
    <t>新型コロナウイルス感染症</t>
    <rPh sb="0" eb="2">
      <t>シンガタ</t>
    </rPh>
    <rPh sb="9" eb="12">
      <t>カンセンショウ</t>
    </rPh>
    <phoneticPr fontId="7"/>
  </si>
  <si>
    <t>の発生に起因して、下記のとおり、経営の安定に</t>
    <rPh sb="1" eb="3">
      <t>ハッセイ</t>
    </rPh>
    <rPh sb="4" eb="6">
      <t>キイン</t>
    </rPh>
    <rPh sb="9" eb="11">
      <t>カキ</t>
    </rPh>
    <rPh sb="16" eb="18">
      <t>ケイエイ</t>
    </rPh>
    <rPh sb="19" eb="21">
      <t>アンテイ</t>
    </rPh>
    <phoneticPr fontId="7"/>
  </si>
  <si>
    <t>支障が生じておりますので、中小企業信用保険法第２条第５項第４号の規定に基づき認定されるよう　</t>
    <phoneticPr fontId="7"/>
  </si>
  <si>
    <t>お願いします。</t>
    <phoneticPr fontId="7"/>
  </si>
  <si>
    <t>記</t>
    <rPh sb="0" eb="1">
      <t>キ</t>
    </rPh>
    <phoneticPr fontId="7"/>
  </si>
  <si>
    <t>事業開始年月日</t>
    <rPh sb="0" eb="2">
      <t>ジギョウ</t>
    </rPh>
    <rPh sb="2" eb="4">
      <t>カイシ</t>
    </rPh>
    <rPh sb="4" eb="7">
      <t>ネンガッピ</t>
    </rPh>
    <phoneticPr fontId="7"/>
  </si>
  <si>
    <t>(1)売上高等</t>
    <rPh sb="3" eb="5">
      <t>ウリアゲ</t>
    </rPh>
    <rPh sb="5" eb="6">
      <t>タカ</t>
    </rPh>
    <rPh sb="6" eb="7">
      <t>ナド</t>
    </rPh>
    <phoneticPr fontId="7"/>
  </si>
  <si>
    <t>(イ)</t>
    <phoneticPr fontId="7"/>
  </si>
  <si>
    <t>最近１か月間の売上高等</t>
    <rPh sb="0" eb="2">
      <t>サイキン</t>
    </rPh>
    <rPh sb="4" eb="5">
      <t>ゲツ</t>
    </rPh>
    <rPh sb="5" eb="6">
      <t>カン</t>
    </rPh>
    <rPh sb="7" eb="9">
      <t>ウリアゲ</t>
    </rPh>
    <rPh sb="9" eb="10">
      <t>ダカ</t>
    </rPh>
    <rPh sb="10" eb="11">
      <t>ナド</t>
    </rPh>
    <phoneticPr fontId="7"/>
  </si>
  <si>
    <t>減少率</t>
    <rPh sb="0" eb="3">
      <t>ゲンショウリツ</t>
    </rPh>
    <phoneticPr fontId="7"/>
  </si>
  <si>
    <t>％</t>
    <phoneticPr fontId="7"/>
  </si>
  <si>
    <t>(実績)</t>
    <rPh sb="1" eb="3">
      <t>ジッセキ</t>
    </rPh>
    <phoneticPr fontId="7"/>
  </si>
  <si>
    <t>Ｂ－Ａ</t>
    <phoneticPr fontId="7"/>
  </si>
  <si>
    <t>×</t>
    <phoneticPr fontId="7"/>
  </si>
  <si>
    <t>Ｂ</t>
    <phoneticPr fontId="7"/>
  </si>
  <si>
    <t>A：</t>
    <phoneticPr fontId="7"/>
  </si>
  <si>
    <t>災害等の発生における最近１か月間の売上高等</t>
    <rPh sb="2" eb="3">
      <t>トウ</t>
    </rPh>
    <phoneticPr fontId="7"/>
  </si>
  <si>
    <t>円</t>
    <rPh sb="0" eb="1">
      <t>エン</t>
    </rPh>
    <phoneticPr fontId="7"/>
  </si>
  <si>
    <t>B：</t>
    <phoneticPr fontId="7"/>
  </si>
  <si>
    <t>(ロ)</t>
    <phoneticPr fontId="7"/>
  </si>
  <si>
    <t>最近３か月間の売上高等の実績見込み</t>
    <rPh sb="0" eb="2">
      <t>サイキン</t>
    </rPh>
    <rPh sb="12" eb="14">
      <t>ジッセキ</t>
    </rPh>
    <rPh sb="14" eb="16">
      <t>ミコ</t>
    </rPh>
    <phoneticPr fontId="7"/>
  </si>
  <si>
    <t>(実績見込み)</t>
    <rPh sb="1" eb="3">
      <t>ジッセキ</t>
    </rPh>
    <rPh sb="3" eb="5">
      <t>ミコミ</t>
    </rPh>
    <phoneticPr fontId="7"/>
  </si>
  <si>
    <t>－</t>
    <phoneticPr fontId="7"/>
  </si>
  <si>
    <t>（Ａ＋Ｃ）</t>
    <phoneticPr fontId="7"/>
  </si>
  <si>
    <t>C：</t>
    <phoneticPr fontId="7"/>
  </si>
  <si>
    <t>Ａの期間後２か月間の見込み売上高等</t>
    <rPh sb="2" eb="4">
      <t>キカン</t>
    </rPh>
    <rPh sb="4" eb="5">
      <t>ゴ</t>
    </rPh>
    <rPh sb="7" eb="9">
      <t>ゲツカン</t>
    </rPh>
    <rPh sb="10" eb="12">
      <t>ミコ</t>
    </rPh>
    <rPh sb="13" eb="15">
      <t>ウリアゲ</t>
    </rPh>
    <rPh sb="15" eb="16">
      <t>ダカ</t>
    </rPh>
    <rPh sb="16" eb="17">
      <t>ナド</t>
    </rPh>
    <phoneticPr fontId="7"/>
  </si>
  <si>
    <t>売上高等が減少し、又は減少すると見込まれる理由</t>
    <rPh sb="0" eb="2">
      <t>ウリアゲ</t>
    </rPh>
    <rPh sb="2" eb="3">
      <t>タカ</t>
    </rPh>
    <rPh sb="3" eb="4">
      <t>ナド</t>
    </rPh>
    <rPh sb="5" eb="7">
      <t>ゲンショウ</t>
    </rPh>
    <rPh sb="9" eb="10">
      <t>マタ</t>
    </rPh>
    <rPh sb="11" eb="13">
      <t>ゲンショウ</t>
    </rPh>
    <rPh sb="16" eb="18">
      <t>ミコ</t>
    </rPh>
    <rPh sb="21" eb="23">
      <t>リユウ</t>
    </rPh>
    <phoneticPr fontId="7"/>
  </si>
  <si>
    <t>（注）　2の（ロ）の見込み売上高等には、実績を記入することができる。</t>
    <rPh sb="1" eb="2">
      <t>チュウ</t>
    </rPh>
    <rPh sb="10" eb="12">
      <t>ミコ</t>
    </rPh>
    <rPh sb="13" eb="15">
      <t>ウリアゲ</t>
    </rPh>
    <rPh sb="15" eb="16">
      <t>ダカ</t>
    </rPh>
    <rPh sb="16" eb="17">
      <t>トウ</t>
    </rPh>
    <rPh sb="20" eb="22">
      <t>ジッセキ</t>
    </rPh>
    <rPh sb="23" eb="25">
      <t>キニュウ</t>
    </rPh>
    <phoneticPr fontId="7"/>
  </si>
  <si>
    <t>(留意事項)</t>
    <rPh sb="1" eb="3">
      <t>リュウイ</t>
    </rPh>
    <rPh sb="3" eb="5">
      <t>ジコウ</t>
    </rPh>
    <phoneticPr fontId="7"/>
  </si>
  <si>
    <t>　　経営安定関連保証の申込みを行うことが必要です。</t>
    <phoneticPr fontId="7"/>
  </si>
  <si>
    <t>認定番号</t>
    <rPh sb="0" eb="2">
      <t>ニンテイ</t>
    </rPh>
    <rPh sb="2" eb="4">
      <t>バンゴウ</t>
    </rPh>
    <phoneticPr fontId="7"/>
  </si>
  <si>
    <t>申請のとおり相違ないことを認定します。</t>
    <rPh sb="0" eb="2">
      <t>シンセイ</t>
    </rPh>
    <rPh sb="6" eb="8">
      <t>ソウイ</t>
    </rPh>
    <rPh sb="13" eb="15">
      <t>ニンテイ</t>
    </rPh>
    <phoneticPr fontId="7"/>
  </si>
  <si>
    <t>(注）本認定書の有効期間：</t>
    <rPh sb="1" eb="2">
      <t>チュウ</t>
    </rPh>
    <rPh sb="3" eb="4">
      <t>ホン</t>
    </rPh>
    <rPh sb="4" eb="6">
      <t>ニンテイ</t>
    </rPh>
    <rPh sb="6" eb="7">
      <t>ショ</t>
    </rPh>
    <rPh sb="8" eb="10">
      <t>ユウコウ</t>
    </rPh>
    <rPh sb="10" eb="12">
      <t>キカン</t>
    </rPh>
    <phoneticPr fontId="7"/>
  </si>
  <si>
    <t>認定者</t>
    <rPh sb="0" eb="2">
      <t>ニンテイ</t>
    </rPh>
    <rPh sb="2" eb="3">
      <t>シャ</t>
    </rPh>
    <phoneticPr fontId="7"/>
  </si>
  <si>
    <t>苫小牧市長</t>
    <rPh sb="0" eb="5">
      <t>トマコマイシチョウ</t>
    </rPh>
    <phoneticPr fontId="7"/>
  </si>
  <si>
    <t>1.申請年月日</t>
    <rPh sb="2" eb="4">
      <t>シンセイ</t>
    </rPh>
    <rPh sb="4" eb="7">
      <t>ネンガッピ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</si>
  <si>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</si>
  <si>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</si>
  <si>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</si>
  <si>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</si>
  <si>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2.申請者住所</t>
    <rPh sb="2" eb="5">
      <t>シンセイシャ</t>
    </rPh>
    <rPh sb="5" eb="7">
      <t>ジュウショ</t>
    </rPh>
    <phoneticPr fontId="2"/>
  </si>
  <si>
    <t>5.事業開始年月日</t>
    <rPh sb="2" eb="4">
      <t>ジギョウ</t>
    </rPh>
    <rPh sb="4" eb="6">
      <t>カイシ</t>
    </rPh>
    <rPh sb="6" eb="9">
      <t>ネンガッピ</t>
    </rPh>
    <phoneticPr fontId="2"/>
  </si>
  <si>
    <t>円</t>
    <rPh sb="0" eb="1">
      <t>エン</t>
    </rPh>
    <phoneticPr fontId="2"/>
  </si>
  <si>
    <t>A:最近一か月の売上高</t>
    <rPh sb="2" eb="4">
      <t>サイキン</t>
    </rPh>
    <rPh sb="4" eb="5">
      <t>イッ</t>
    </rPh>
    <rPh sb="6" eb="7">
      <t>ゲツ</t>
    </rPh>
    <rPh sb="8" eb="10">
      <t>ウリアゲ</t>
    </rPh>
    <rPh sb="10" eb="11">
      <t>ダカ</t>
    </rPh>
    <phoneticPr fontId="2"/>
  </si>
  <si>
    <t>月</t>
    <rPh sb="0" eb="1">
      <t>ゲツ</t>
    </rPh>
    <phoneticPr fontId="2"/>
  </si>
  <si>
    <t>C:Aの期間後2か月の売上高</t>
    <rPh sb="4" eb="6">
      <t>キカン</t>
    </rPh>
    <rPh sb="6" eb="7">
      <t>ゴ</t>
    </rPh>
    <rPh sb="9" eb="10">
      <t>ゲツ</t>
    </rPh>
    <rPh sb="11" eb="13">
      <t>ウリアゲ</t>
    </rPh>
    <rPh sb="13" eb="14">
      <t>タカ</t>
    </rPh>
    <phoneticPr fontId="2"/>
  </si>
  <si>
    <t>売上高の減少理由</t>
    <rPh sb="0" eb="2">
      <t>ウリア</t>
    </rPh>
    <rPh sb="2" eb="3">
      <t>ダカ</t>
    </rPh>
    <rPh sb="4" eb="6">
      <t>ゲンショウ</t>
    </rPh>
    <rPh sb="6" eb="8">
      <t>リユウ</t>
    </rPh>
    <phoneticPr fontId="2"/>
  </si>
  <si>
    <t>より</t>
    <phoneticPr fontId="2"/>
  </si>
  <si>
    <t>まで</t>
    <phoneticPr fontId="2"/>
  </si>
  <si>
    <t>3.法人名or個人事業主名</t>
    <rPh sb="2" eb="4">
      <t>ホウジン</t>
    </rPh>
    <rPh sb="4" eb="5">
      <t>メイ</t>
    </rPh>
    <rPh sb="7" eb="9">
      <t>コジン</t>
    </rPh>
    <rPh sb="9" eb="12">
      <t>ジギョウヌシ</t>
    </rPh>
    <rPh sb="12" eb="13">
      <t>メイ</t>
    </rPh>
    <phoneticPr fontId="2"/>
  </si>
  <si>
    <t>4.(法人の場合)代表者氏名</t>
    <rPh sb="3" eb="5">
      <t>ホウジン</t>
    </rPh>
    <rPh sb="6" eb="8">
      <t>バアイ</t>
    </rPh>
    <rPh sb="9" eb="12">
      <t>ダイヒョウシャ</t>
    </rPh>
    <rPh sb="12" eb="14">
      <t>シメイ</t>
    </rPh>
    <phoneticPr fontId="2"/>
  </si>
  <si>
    <t>％</t>
    <phoneticPr fontId="2"/>
  </si>
  <si>
    <t>※最近一か月の売上減少率</t>
    <rPh sb="1" eb="3">
      <t>サイキン</t>
    </rPh>
    <rPh sb="3" eb="4">
      <t>イッ</t>
    </rPh>
    <rPh sb="5" eb="6">
      <t>ゲツ</t>
    </rPh>
    <rPh sb="7" eb="9">
      <t>ウリア</t>
    </rPh>
    <rPh sb="9" eb="12">
      <t>ゲンショウリツ</t>
    </rPh>
    <phoneticPr fontId="2"/>
  </si>
  <si>
    <t>※最近三か月の売上減少（実績見込）</t>
    <rPh sb="1" eb="3">
      <t>サイキン</t>
    </rPh>
    <rPh sb="3" eb="4">
      <t>サン</t>
    </rPh>
    <rPh sb="5" eb="6">
      <t>ゲツ</t>
    </rPh>
    <rPh sb="7" eb="9">
      <t>ウリア</t>
    </rPh>
    <rPh sb="9" eb="11">
      <t>ゲンショウ</t>
    </rPh>
    <rPh sb="12" eb="14">
      <t>ジッセキ</t>
    </rPh>
    <rPh sb="14" eb="16">
      <t>ミコミ</t>
    </rPh>
    <phoneticPr fontId="2"/>
  </si>
  <si>
    <t>課　長</t>
    <rPh sb="0" eb="1">
      <t>カ</t>
    </rPh>
    <rPh sb="2" eb="3">
      <t>チョウ</t>
    </rPh>
    <phoneticPr fontId="27"/>
  </si>
  <si>
    <t>主査</t>
    <rPh sb="0" eb="2">
      <t>シュサ</t>
    </rPh>
    <phoneticPr fontId="27"/>
  </si>
  <si>
    <t>担当</t>
    <rPh sb="0" eb="2">
      <t>タントウ</t>
    </rPh>
    <phoneticPr fontId="27"/>
  </si>
  <si>
    <t>合　議</t>
    <rPh sb="0" eb="1">
      <t>ゴウ</t>
    </rPh>
    <rPh sb="2" eb="3">
      <t>ギ</t>
    </rPh>
    <phoneticPr fontId="27"/>
  </si>
  <si>
    <t>年</t>
    <rPh sb="0" eb="1">
      <t>ネン</t>
    </rPh>
    <phoneticPr fontId="27"/>
  </si>
  <si>
    <t>月</t>
    <rPh sb="0" eb="1">
      <t>ガツ</t>
    </rPh>
    <phoneticPr fontId="27"/>
  </si>
  <si>
    <t>日</t>
    <rPh sb="0" eb="1">
      <t>ヒ</t>
    </rPh>
    <phoneticPr fontId="27"/>
  </si>
  <si>
    <t>（控）</t>
    <rPh sb="1" eb="2">
      <t>ヒカ</t>
    </rPh>
    <phoneticPr fontId="2"/>
  </si>
  <si>
    <t>上記について、相違ないことを証明します。</t>
    <rPh sb="0" eb="2">
      <t>ジョウキ</t>
    </rPh>
    <rPh sb="7" eb="9">
      <t>ソウイ</t>
    </rPh>
    <rPh sb="14" eb="16">
      <t>ショウメイ</t>
    </rPh>
    <phoneticPr fontId="2"/>
  </si>
  <si>
    <t>この日までの認定を</t>
    <rPh sb="2" eb="3">
      <t>ヒ</t>
    </rPh>
    <rPh sb="6" eb="8">
      <t>ニンテイ</t>
    </rPh>
    <phoneticPr fontId="2"/>
  </si>
  <si>
    <t>この日付期限で発行</t>
    <rPh sb="2" eb="4">
      <t>ヒヅケ</t>
    </rPh>
    <rPh sb="4" eb="6">
      <t>キゲン</t>
    </rPh>
    <rPh sb="7" eb="9">
      <t>ハッコウ</t>
    </rPh>
    <phoneticPr fontId="2"/>
  </si>
  <si>
    <t>それ以降は29日後</t>
    <rPh sb="2" eb="4">
      <t>イコウ</t>
    </rPh>
    <rPh sb="7" eb="9">
      <t>ニチゴ</t>
    </rPh>
    <phoneticPr fontId="2"/>
  </si>
  <si>
    <t>Ｃ＝</t>
    <phoneticPr fontId="2"/>
  </si>
  <si>
    <t>令和元年１２月の売上高等</t>
    <rPh sb="0" eb="2">
      <t>レイワ</t>
    </rPh>
    <rPh sb="2" eb="3">
      <t>モト</t>
    </rPh>
    <rPh sb="3" eb="4">
      <t>ネン</t>
    </rPh>
    <rPh sb="6" eb="7">
      <t>ガツ</t>
    </rPh>
    <rPh sb="8" eb="10">
      <t>ウリアゲ</t>
    </rPh>
    <rPh sb="10" eb="11">
      <t>ダカ</t>
    </rPh>
    <rPh sb="11" eb="12">
      <t>トウ</t>
    </rPh>
    <phoneticPr fontId="7"/>
  </si>
  <si>
    <t>（Ｂ×３）</t>
    <phoneticPr fontId="7"/>
  </si>
  <si>
    <t>Ｂ×３</t>
    <phoneticPr fontId="7"/>
  </si>
  <si>
    <t>B:令和元年１２月の売上高</t>
    <rPh sb="2" eb="4">
      <t>レイワ</t>
    </rPh>
    <rPh sb="4" eb="5">
      <t>モト</t>
    </rPh>
    <rPh sb="5" eb="6">
      <t>ネン</t>
    </rPh>
    <rPh sb="8" eb="9">
      <t>ガツ</t>
    </rPh>
    <rPh sb="10" eb="12">
      <t>ウリアゲ</t>
    </rPh>
    <rPh sb="12" eb="13">
      <t>ダカ</t>
    </rPh>
    <phoneticPr fontId="2"/>
  </si>
  <si>
    <t>＝</t>
    <phoneticPr fontId="2"/>
  </si>
  <si>
    <t>Ｂ×３（令和元年１２月×３）</t>
    <rPh sb="4" eb="6">
      <t>レイワ</t>
    </rPh>
    <rPh sb="6" eb="7">
      <t>モト</t>
    </rPh>
    <rPh sb="7" eb="8">
      <t>ネン</t>
    </rPh>
    <rPh sb="10" eb="11">
      <t>ガツ</t>
    </rPh>
    <phoneticPr fontId="2"/>
  </si>
  <si>
    <t>　①　本様式は、業歴３ヶ月以上１年１ヶ月未満の場合あるいは前年以前、事業拡大等により前年比較が適当</t>
    <rPh sb="3" eb="4">
      <t>ホン</t>
    </rPh>
    <rPh sb="4" eb="6">
      <t>ヨウシキ</t>
    </rPh>
    <rPh sb="8" eb="10">
      <t>ギョウレキ</t>
    </rPh>
    <rPh sb="12" eb="13">
      <t>ゲツ</t>
    </rPh>
    <rPh sb="13" eb="15">
      <t>イジョウ</t>
    </rPh>
    <rPh sb="16" eb="17">
      <t>ネン</t>
    </rPh>
    <rPh sb="19" eb="20">
      <t>ゲツ</t>
    </rPh>
    <rPh sb="20" eb="22">
      <t>ミマン</t>
    </rPh>
    <rPh sb="23" eb="25">
      <t>バアイ</t>
    </rPh>
    <rPh sb="29" eb="31">
      <t>ゼンネン</t>
    </rPh>
    <rPh sb="31" eb="33">
      <t>イゼン</t>
    </rPh>
    <rPh sb="34" eb="36">
      <t>ジギョウ</t>
    </rPh>
    <rPh sb="36" eb="38">
      <t>カクダイ</t>
    </rPh>
    <rPh sb="38" eb="39">
      <t>トウ</t>
    </rPh>
    <rPh sb="42" eb="44">
      <t>ゼンネン</t>
    </rPh>
    <rPh sb="44" eb="46">
      <t>ヒカク</t>
    </rPh>
    <rPh sb="47" eb="49">
      <t>テキトウ</t>
    </rPh>
    <phoneticPr fontId="7"/>
  </si>
  <si>
    <t>　　でない特段の事情がある場合に使用します。</t>
    <rPh sb="5" eb="7">
      <t>トクダン</t>
    </rPh>
    <rPh sb="8" eb="10">
      <t>ジジョウ</t>
    </rPh>
    <rPh sb="13" eb="15">
      <t>バアイ</t>
    </rPh>
    <rPh sb="16" eb="18">
      <t>シヨウ</t>
    </rPh>
    <phoneticPr fontId="7"/>
  </si>
  <si>
    <t>　②　本認定とは別に、金融機関及び信用保証協会による金融上の審査があります。</t>
    <rPh sb="3" eb="4">
      <t>ホン</t>
    </rPh>
    <rPh sb="4" eb="6">
      <t>ニンテイ</t>
    </rPh>
    <rPh sb="8" eb="9">
      <t>ベツ</t>
    </rPh>
    <rPh sb="11" eb="13">
      <t>キンユウ</t>
    </rPh>
    <rPh sb="13" eb="15">
      <t>キカン</t>
    </rPh>
    <rPh sb="15" eb="16">
      <t>オヨ</t>
    </rPh>
    <rPh sb="17" eb="19">
      <t>シンヨウ</t>
    </rPh>
    <rPh sb="19" eb="21">
      <t>ホショウ</t>
    </rPh>
    <rPh sb="21" eb="23">
      <t>キョウカイ</t>
    </rPh>
    <rPh sb="26" eb="28">
      <t>キンユウ</t>
    </rPh>
    <rPh sb="28" eb="29">
      <t>ジョウ</t>
    </rPh>
    <rPh sb="30" eb="32">
      <t>シンサ</t>
    </rPh>
    <phoneticPr fontId="7"/>
  </si>
  <si>
    <t>　③　市町村長又は特別区長から認定を受けた後、本認定の有効期間内に金融機関又は信用保証協会に対して、</t>
    <rPh sb="3" eb="5">
      <t>シチョウ</t>
    </rPh>
    <rPh sb="5" eb="7">
      <t>ソンチョウ</t>
    </rPh>
    <rPh sb="7" eb="8">
      <t>マタ</t>
    </rPh>
    <rPh sb="9" eb="11">
      <t>トクベツ</t>
    </rPh>
    <rPh sb="11" eb="13">
      <t>クチョウ</t>
    </rPh>
    <rPh sb="15" eb="17">
      <t>ニンテイ</t>
    </rPh>
    <rPh sb="18" eb="19">
      <t>ウ</t>
    </rPh>
    <rPh sb="21" eb="22">
      <t>アト</t>
    </rPh>
    <rPh sb="23" eb="24">
      <t>ホン</t>
    </rPh>
    <rPh sb="24" eb="26">
      <t>ニンテイ</t>
    </rPh>
    <rPh sb="27" eb="29">
      <t>ユウコウ</t>
    </rPh>
    <rPh sb="29" eb="31">
      <t>キカン</t>
    </rPh>
    <rPh sb="31" eb="32">
      <t>ナイ</t>
    </rPh>
    <rPh sb="33" eb="35">
      <t>キンユウ</t>
    </rPh>
    <rPh sb="35" eb="37">
      <t>キカン</t>
    </rPh>
    <rPh sb="37" eb="38">
      <t>マタ</t>
    </rPh>
    <rPh sb="39" eb="41">
      <t>シンヨウ</t>
    </rPh>
    <rPh sb="41" eb="43">
      <t>ホショウ</t>
    </rPh>
    <rPh sb="43" eb="45">
      <t>キョウカイ</t>
    </rPh>
    <rPh sb="46" eb="47">
      <t>タイ</t>
    </rPh>
    <phoneticPr fontId="7"/>
  </si>
  <si>
    <t>セーフティネット４号　証明資料（苫小牧市）
※令和元年１２月比較</t>
    <rPh sb="9" eb="10">
      <t>ゴウ</t>
    </rPh>
    <rPh sb="11" eb="13">
      <t>ショウメイ</t>
    </rPh>
    <rPh sb="13" eb="15">
      <t>シリョウ</t>
    </rPh>
    <rPh sb="16" eb="20">
      <t>トマコマイシ</t>
    </rPh>
    <phoneticPr fontId="2"/>
  </si>
  <si>
    <t>副主幹</t>
    <rPh sb="0" eb="3">
      <t>フクシュカン</t>
    </rPh>
    <phoneticPr fontId="2"/>
  </si>
  <si>
    <r>
      <rPr>
        <sz val="12"/>
        <rFont val="ＭＳ ゴシック"/>
        <family val="3"/>
        <charset val="128"/>
      </rPr>
      <t>　令和５年10月１日以降の認定申請分から、新型コロナウイルス感染症の発生に起因する
セーフティネット保証４号は、資金使途が借換（借換資金に追加融資資金を加えることは
可）に限定されております。ご確認のうえ、以下にチェックをお願いします。
　□当該申請は既存融資の借換を目的とした申請です。</t>
    </r>
    <r>
      <rPr>
        <sz val="10"/>
        <rFont val="ＭＳ ゴシック"/>
        <family val="3"/>
        <charset val="128"/>
      </rPr>
      <t xml:space="preserve">
</t>
    </r>
    <rPh sb="13" eb="15">
      <t>ニンテイ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</si>
</sst>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411]ggge&quot;年&quot;m&quot;月&quot;d&quot;日&quot;;@"/>
    <numFmt numFmtId="177" formatCode="yyyy&quot;年&quot;m&quot;月&quot;d&quot;日&quot;;@"/>
    <numFmt numFmtId="178" formatCode="#,##0.0;[Red]\-#,##0.0"/>
    <numFmt numFmtId="179" formatCode="#,##0.0_ "/>
  </numFmts>
  <fonts count="3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b/>
      <sz val="14"/>
      <color theme="1"/>
      <name val="HG丸ｺﾞｼｯｸM-PRO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HG丸ｺﾞｼｯｸM-PRO"/>
      <family val="3"/>
      <charset val="128"/>
    </font>
    <font>
      <b/>
      <sz val="16"/>
      <color theme="1"/>
      <name val="ＭＳ Ｐゴシック"/>
      <family val="3"/>
      <charset val="128"/>
      <scheme val="major"/>
    </font>
    <font>
      <b/>
      <sz val="14"/>
      <color theme="1"/>
      <name val="ＭＳ ゴシック"/>
      <family val="3"/>
      <charset val="128"/>
    </font>
    <font>
      <sz val="16"/>
      <color theme="1"/>
      <name val="HG丸ｺﾞｼｯｸM-PRO"/>
      <family val="3"/>
      <charset val="128"/>
    </font>
    <font>
      <sz val="10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2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26" fillId="0" borderId="0">
      <alignment vertical="center"/>
    </xf>
  </cellStyleXfs>
  <cellXfs count="17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8" fillId="3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2" xfId="0" applyFont="1" applyFill="1" applyBorder="1" applyAlignment="1">
      <alignment vertical="center" wrapText="1"/>
    </xf>
    <xf numFmtId="0" fontId="8" fillId="3" borderId="0" xfId="0" applyNumberFormat="1" applyFont="1" applyFill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0" fillId="0" borderId="0" xfId="0" applyFill="1">
      <alignment vertical="center"/>
    </xf>
    <xf numFmtId="0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12" fillId="0" borderId="6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4" fillId="0" borderId="0" xfId="2" applyFont="1">
      <alignment vertical="center"/>
    </xf>
    <xf numFmtId="0" fontId="14" fillId="0" borderId="0" xfId="2" applyFont="1" applyBorder="1">
      <alignment vertical="center"/>
    </xf>
    <xf numFmtId="0" fontId="14" fillId="0" borderId="0" xfId="2" applyFont="1" applyBorder="1" applyAlignment="1">
      <alignment vertical="center"/>
    </xf>
    <xf numFmtId="0" fontId="14" fillId="0" borderId="0" xfId="2" applyFont="1" applyAlignment="1">
      <alignment vertical="center"/>
    </xf>
    <xf numFmtId="0" fontId="14" fillId="0" borderId="10" xfId="2" applyFont="1" applyBorder="1" applyAlignment="1">
      <alignment vertical="center"/>
    </xf>
    <xf numFmtId="0" fontId="19" fillId="0" borderId="10" xfId="2" applyFont="1" applyBorder="1">
      <alignment vertical="center"/>
    </xf>
    <xf numFmtId="0" fontId="14" fillId="0" borderId="10" xfId="2" applyFont="1" applyBorder="1">
      <alignment vertical="center"/>
    </xf>
    <xf numFmtId="0" fontId="19" fillId="0" borderId="0" xfId="2" applyFont="1" applyBorder="1">
      <alignment vertical="center"/>
    </xf>
    <xf numFmtId="0" fontId="20" fillId="0" borderId="0" xfId="2" applyFont="1" applyBorder="1" applyAlignment="1">
      <alignment horizontal="center" vertical="center"/>
    </xf>
    <xf numFmtId="0" fontId="14" fillId="0" borderId="0" xfId="2" applyFont="1" applyBorder="1" applyAlignment="1">
      <alignment horizontal="left" vertical="center" indent="1"/>
    </xf>
    <xf numFmtId="0" fontId="14" fillId="0" borderId="0" xfId="2" applyFont="1" applyAlignment="1">
      <alignment horizontal="left" vertical="center" indent="1"/>
    </xf>
    <xf numFmtId="0" fontId="20" fillId="0" borderId="0" xfId="2" applyFont="1" applyBorder="1" applyAlignment="1">
      <alignment horizontal="right" vertical="center"/>
    </xf>
    <xf numFmtId="0" fontId="20" fillId="0" borderId="10" xfId="2" applyFont="1" applyBorder="1" applyAlignment="1">
      <alignment horizontal="right" vertical="center"/>
    </xf>
    <xf numFmtId="0" fontId="14" fillId="0" borderId="0" xfId="2" applyFont="1" applyFill="1" applyBorder="1">
      <alignment vertical="center"/>
    </xf>
    <xf numFmtId="49" fontId="14" fillId="0" borderId="0" xfId="2" applyNumberFormat="1" applyFont="1">
      <alignment vertical="center"/>
    </xf>
    <xf numFmtId="0" fontId="14" fillId="0" borderId="0" xfId="2" applyFont="1" applyAlignment="1">
      <alignment horizontal="center" vertical="center"/>
    </xf>
    <xf numFmtId="0" fontId="14" fillId="0" borderId="0" xfId="2" applyFont="1" applyFill="1" applyBorder="1" applyAlignment="1">
      <alignment vertical="center"/>
    </xf>
    <xf numFmtId="0" fontId="14" fillId="0" borderId="0" xfId="2" applyFont="1" applyFill="1" applyAlignment="1">
      <alignment vertical="center"/>
    </xf>
    <xf numFmtId="0" fontId="14" fillId="0" borderId="0" xfId="2" applyFont="1" applyFill="1">
      <alignment vertical="center"/>
    </xf>
    <xf numFmtId="0" fontId="20" fillId="0" borderId="0" xfId="2" applyFont="1" applyAlignment="1">
      <alignment horizontal="center" vertical="center"/>
    </xf>
    <xf numFmtId="0" fontId="14" fillId="0" borderId="6" xfId="2" applyFont="1" applyBorder="1">
      <alignment vertical="center"/>
    </xf>
    <xf numFmtId="0" fontId="14" fillId="0" borderId="5" xfId="2" applyFont="1" applyBorder="1">
      <alignment vertical="center"/>
    </xf>
    <xf numFmtId="0" fontId="14" fillId="0" borderId="7" xfId="2" applyFont="1" applyBorder="1">
      <alignment vertical="center"/>
    </xf>
    <xf numFmtId="0" fontId="14" fillId="0" borderId="12" xfId="2" applyFont="1" applyBorder="1">
      <alignment vertical="center"/>
    </xf>
    <xf numFmtId="0" fontId="14" fillId="0" borderId="13" xfId="2" applyFont="1" applyBorder="1">
      <alignment vertical="center"/>
    </xf>
    <xf numFmtId="0" fontId="14" fillId="0" borderId="13" xfId="2" applyFont="1" applyBorder="1" applyAlignment="1">
      <alignment horizontal="center" vertical="center"/>
    </xf>
    <xf numFmtId="0" fontId="21" fillId="0" borderId="0" xfId="2" applyFont="1" applyBorder="1">
      <alignment vertical="center"/>
    </xf>
    <xf numFmtId="0" fontId="14" fillId="0" borderId="12" xfId="2" applyFont="1" applyBorder="1" applyAlignment="1">
      <alignment horizontal="center" vertical="center"/>
    </xf>
    <xf numFmtId="0" fontId="14" fillId="0" borderId="8" xfId="2" applyFont="1" applyBorder="1">
      <alignment vertical="center"/>
    </xf>
    <xf numFmtId="0" fontId="14" fillId="0" borderId="9" xfId="2" applyFont="1" applyBorder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2" fillId="0" borderId="0" xfId="0" applyFont="1" applyFill="1" applyAlignment="1">
      <alignment horizontal="left" vertical="center"/>
    </xf>
    <xf numFmtId="0" fontId="23" fillId="0" borderId="0" xfId="0" applyFont="1">
      <alignment vertical="center"/>
    </xf>
    <xf numFmtId="0" fontId="24" fillId="0" borderId="0" xfId="0" applyFont="1">
      <alignment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5" fillId="0" borderId="0" xfId="0" applyFont="1">
      <alignment vertical="center"/>
    </xf>
    <xf numFmtId="0" fontId="25" fillId="0" borderId="0" xfId="0" applyFont="1" applyAlignment="1">
      <alignment vertical="center"/>
    </xf>
    <xf numFmtId="0" fontId="22" fillId="0" borderId="0" xfId="0" applyFont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2" fillId="0" borderId="0" xfId="0" applyFont="1" applyAlignment="1">
      <alignment horizontal="center" vertical="center"/>
    </xf>
    <xf numFmtId="38" fontId="10" fillId="0" borderId="5" xfId="1" applyFont="1" applyFill="1" applyBorder="1" applyAlignment="1">
      <alignment horizontal="right" vertical="center" wrapText="1"/>
    </xf>
    <xf numFmtId="38" fontId="8" fillId="0" borderId="1" xfId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vertical="center" wrapText="1"/>
    </xf>
    <xf numFmtId="38" fontId="10" fillId="0" borderId="0" xfId="1" applyFont="1" applyFill="1" applyBorder="1" applyAlignment="1">
      <alignment horizontal="right" vertical="center" wrapText="1"/>
    </xf>
    <xf numFmtId="0" fontId="26" fillId="5" borderId="0" xfId="4" applyFill="1">
      <alignment vertical="center"/>
    </xf>
    <xf numFmtId="0" fontId="26" fillId="5" borderId="0" xfId="4" applyFill="1" applyAlignment="1">
      <alignment horizontal="center" vertical="center"/>
    </xf>
    <xf numFmtId="0" fontId="28" fillId="5" borderId="14" xfId="4" applyFont="1" applyFill="1" applyBorder="1" applyAlignment="1">
      <alignment horizontal="center" vertical="center"/>
    </xf>
    <xf numFmtId="0" fontId="28" fillId="5" borderId="16" xfId="4" applyFont="1" applyFill="1" applyBorder="1" applyAlignment="1">
      <alignment horizontal="center" vertical="center"/>
    </xf>
    <xf numFmtId="0" fontId="28" fillId="5" borderId="17" xfId="4" applyFont="1" applyFill="1" applyBorder="1" applyAlignment="1">
      <alignment horizontal="center" vertical="center"/>
    </xf>
    <xf numFmtId="0" fontId="29" fillId="5" borderId="15" xfId="4" applyFont="1" applyFill="1" applyBorder="1" applyAlignment="1">
      <alignment horizontal="center" vertical="center"/>
    </xf>
    <xf numFmtId="0" fontId="30" fillId="0" borderId="0" xfId="2" applyFont="1">
      <alignment vertical="center"/>
    </xf>
    <xf numFmtId="0" fontId="21" fillId="0" borderId="0" xfId="2" applyFont="1">
      <alignment vertical="center"/>
    </xf>
    <xf numFmtId="58" fontId="14" fillId="0" borderId="15" xfId="2" applyNumberFormat="1" applyFont="1" applyBorder="1">
      <alignment vertical="center"/>
    </xf>
    <xf numFmtId="0" fontId="0" fillId="0" borderId="0" xfId="0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14" fillId="0" borderId="0" xfId="2" applyFont="1" applyBorder="1" applyAlignment="1">
      <alignment horizontal="distributed" vertical="center"/>
    </xf>
    <xf numFmtId="0" fontId="14" fillId="0" borderId="0" xfId="2" applyFont="1" applyFill="1" applyBorder="1" applyAlignment="1">
      <alignment horizontal="center" vertical="center"/>
    </xf>
    <xf numFmtId="0" fontId="14" fillId="0" borderId="0" xfId="2" applyFont="1" applyBorder="1" applyAlignment="1">
      <alignment horizontal="center" vertical="center"/>
    </xf>
    <xf numFmtId="0" fontId="15" fillId="2" borderId="0" xfId="2" applyFont="1" applyFill="1" applyBorder="1" applyAlignment="1">
      <alignment horizontal="center" vertical="center"/>
    </xf>
    <xf numFmtId="0" fontId="14" fillId="0" borderId="0" xfId="2" applyFont="1" applyFill="1" applyAlignment="1">
      <alignment horizontal="center" vertical="center"/>
    </xf>
    <xf numFmtId="176" fontId="17" fillId="2" borderId="0" xfId="2" applyNumberFormat="1" applyFont="1" applyFill="1" applyBorder="1" applyAlignment="1">
      <alignment horizontal="center" vertical="center" wrapText="1"/>
    </xf>
    <xf numFmtId="0" fontId="14" fillId="0" borderId="0" xfId="2" applyFont="1" applyBorder="1" applyAlignment="1">
      <alignment horizontal="distributed" vertical="center"/>
    </xf>
    <xf numFmtId="0" fontId="14" fillId="0" borderId="6" xfId="2" applyFont="1" applyBorder="1" applyAlignment="1">
      <alignment horizontal="left" vertical="center" wrapText="1"/>
    </xf>
    <xf numFmtId="0" fontId="14" fillId="0" borderId="5" xfId="2" applyFont="1" applyBorder="1" applyAlignment="1">
      <alignment horizontal="left" vertical="center"/>
    </xf>
    <xf numFmtId="0" fontId="14" fillId="0" borderId="7" xfId="2" applyFont="1" applyBorder="1" applyAlignment="1">
      <alignment horizontal="left" vertical="center"/>
    </xf>
    <xf numFmtId="0" fontId="14" fillId="0" borderId="12" xfId="2" applyFont="1" applyBorder="1" applyAlignment="1">
      <alignment horizontal="left" vertical="center"/>
    </xf>
    <xf numFmtId="0" fontId="14" fillId="0" borderId="0" xfId="2" applyFont="1" applyBorder="1" applyAlignment="1">
      <alignment horizontal="left" vertical="center"/>
    </xf>
    <xf numFmtId="0" fontId="14" fillId="0" borderId="13" xfId="2" applyFont="1" applyBorder="1" applyAlignment="1">
      <alignment horizontal="left" vertical="center"/>
    </xf>
    <xf numFmtId="0" fontId="14" fillId="0" borderId="8" xfId="2" applyFont="1" applyBorder="1" applyAlignment="1">
      <alignment horizontal="left" vertical="center"/>
    </xf>
    <xf numFmtId="0" fontId="14" fillId="0" borderId="1" xfId="2" applyFont="1" applyBorder="1" applyAlignment="1">
      <alignment horizontal="left" vertical="center"/>
    </xf>
    <xf numFmtId="0" fontId="14" fillId="0" borderId="9" xfId="2" applyFont="1" applyBorder="1" applyAlignment="1">
      <alignment horizontal="left" vertical="center"/>
    </xf>
    <xf numFmtId="0" fontId="14" fillId="0" borderId="0" xfId="2" applyFont="1" applyBorder="1" applyAlignment="1">
      <alignment horizontal="left" vertical="top"/>
    </xf>
    <xf numFmtId="38" fontId="16" fillId="2" borderId="10" xfId="3" applyFont="1" applyFill="1" applyBorder="1" applyAlignment="1">
      <alignment vertical="center"/>
    </xf>
    <xf numFmtId="0" fontId="16" fillId="2" borderId="0" xfId="2" applyFont="1" applyFill="1" applyBorder="1" applyAlignment="1">
      <alignment horizontal="left" vertical="center" wrapText="1"/>
    </xf>
    <xf numFmtId="0" fontId="16" fillId="2" borderId="1" xfId="2" applyFont="1" applyFill="1" applyBorder="1" applyAlignment="1">
      <alignment horizontal="left" vertical="center" wrapText="1"/>
    </xf>
    <xf numFmtId="0" fontId="17" fillId="2" borderId="0" xfId="2" applyFont="1" applyFill="1" applyAlignment="1">
      <alignment horizontal="center" vertical="center"/>
    </xf>
    <xf numFmtId="0" fontId="14" fillId="0" borderId="0" xfId="2" applyFont="1" applyFill="1" applyBorder="1" applyAlignment="1">
      <alignment horizontal="center" vertical="center"/>
    </xf>
    <xf numFmtId="0" fontId="14" fillId="0" borderId="0" xfId="2" applyFont="1" applyBorder="1" applyAlignment="1">
      <alignment horizontal="center" vertical="center"/>
    </xf>
    <xf numFmtId="0" fontId="14" fillId="0" borderId="10" xfId="2" applyFont="1" applyBorder="1" applyAlignment="1">
      <alignment horizontal="distributed" vertical="center"/>
    </xf>
    <xf numFmtId="0" fontId="14" fillId="0" borderId="10" xfId="2" applyFont="1" applyBorder="1" applyAlignment="1">
      <alignment vertical="center" shrinkToFit="1"/>
    </xf>
    <xf numFmtId="0" fontId="15" fillId="2" borderId="0" xfId="2" applyFont="1" applyFill="1" applyBorder="1" applyAlignment="1">
      <alignment horizontal="center" vertical="center"/>
    </xf>
    <xf numFmtId="0" fontId="16" fillId="2" borderId="10" xfId="2" applyFont="1" applyFill="1" applyBorder="1" applyAlignment="1">
      <alignment horizontal="center" vertical="center"/>
    </xf>
    <xf numFmtId="0" fontId="14" fillId="0" borderId="10" xfId="2" applyFont="1" applyBorder="1" applyAlignment="1">
      <alignment horizontal="center" vertical="center" shrinkToFit="1"/>
    </xf>
    <xf numFmtId="179" fontId="16" fillId="2" borderId="10" xfId="2" applyNumberFormat="1" applyFont="1" applyFill="1" applyBorder="1" applyAlignment="1">
      <alignment horizontal="center" vertical="center"/>
    </xf>
    <xf numFmtId="0" fontId="17" fillId="2" borderId="10" xfId="2" applyFont="1" applyFill="1" applyBorder="1" applyAlignment="1">
      <alignment horizontal="center" vertical="center" shrinkToFit="1"/>
    </xf>
    <xf numFmtId="176" fontId="16" fillId="2" borderId="10" xfId="2" applyNumberFormat="1" applyFont="1" applyFill="1" applyBorder="1" applyAlignment="1">
      <alignment horizontal="center" vertical="center"/>
    </xf>
    <xf numFmtId="0" fontId="16" fillId="2" borderId="10" xfId="2" applyFont="1" applyFill="1" applyBorder="1" applyAlignment="1">
      <alignment horizontal="left" vertical="center" wrapText="1"/>
    </xf>
    <xf numFmtId="0" fontId="14" fillId="0" borderId="11" xfId="2" applyFont="1" applyBorder="1" applyAlignment="1">
      <alignment horizontal="distributed"/>
    </xf>
    <xf numFmtId="0" fontId="17" fillId="2" borderId="11" xfId="2" applyFont="1" applyFill="1" applyBorder="1" applyAlignment="1">
      <alignment horizontal="left" vertical="center"/>
    </xf>
    <xf numFmtId="0" fontId="18" fillId="0" borderId="0" xfId="2" applyFont="1" applyBorder="1" applyAlignment="1">
      <alignment horizontal="center" vertical="center"/>
    </xf>
    <xf numFmtId="0" fontId="18" fillId="0" borderId="13" xfId="2" applyFont="1" applyBorder="1" applyAlignment="1">
      <alignment horizontal="center" vertical="center"/>
    </xf>
    <xf numFmtId="0" fontId="17" fillId="2" borderId="10" xfId="2" applyFont="1" applyFill="1" applyBorder="1" applyAlignment="1">
      <alignment horizontal="left" vertical="center"/>
    </xf>
    <xf numFmtId="38" fontId="10" fillId="3" borderId="2" xfId="1" applyFont="1" applyFill="1" applyBorder="1" applyAlignment="1">
      <alignment horizontal="right" vertical="center" wrapText="1"/>
    </xf>
    <xf numFmtId="38" fontId="10" fillId="3" borderId="3" xfId="1" applyFont="1" applyFill="1" applyBorder="1" applyAlignment="1">
      <alignment horizontal="right" vertical="center" wrapText="1"/>
    </xf>
    <xf numFmtId="178" fontId="8" fillId="0" borderId="5" xfId="1" applyNumberFormat="1" applyFont="1" applyFill="1" applyBorder="1" applyAlignment="1">
      <alignment horizontal="right" vertical="center" wrapText="1"/>
    </xf>
    <xf numFmtId="38" fontId="8" fillId="0" borderId="5" xfId="1" applyFont="1" applyFill="1" applyBorder="1" applyAlignment="1">
      <alignment horizontal="right" vertical="center" wrapText="1"/>
    </xf>
    <xf numFmtId="38" fontId="8" fillId="0" borderId="0" xfId="1" applyFont="1" applyFill="1" applyBorder="1" applyAlignment="1">
      <alignment horizontal="right" vertical="center" wrapText="1"/>
    </xf>
    <xf numFmtId="0" fontId="25" fillId="0" borderId="0" xfId="0" applyFont="1" applyAlignment="1">
      <alignment horizontal="left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Alignment="1">
      <alignment horizontal="left" vertical="center" shrinkToFit="1"/>
    </xf>
    <xf numFmtId="0" fontId="13" fillId="3" borderId="6" xfId="0" applyFont="1" applyFill="1" applyBorder="1" applyAlignment="1">
      <alignment horizontal="left" vertical="top" wrapText="1"/>
    </xf>
    <xf numFmtId="0" fontId="13" fillId="3" borderId="5" xfId="0" applyFont="1" applyFill="1" applyBorder="1" applyAlignment="1">
      <alignment horizontal="left" vertical="top" wrapText="1"/>
    </xf>
    <xf numFmtId="0" fontId="13" fillId="3" borderId="7" xfId="0" applyFont="1" applyFill="1" applyBorder="1" applyAlignment="1">
      <alignment horizontal="left" vertical="top" wrapText="1"/>
    </xf>
    <xf numFmtId="0" fontId="13" fillId="3" borderId="8" xfId="0" applyFont="1" applyFill="1" applyBorder="1" applyAlignment="1">
      <alignment horizontal="left" vertical="top" wrapText="1"/>
    </xf>
    <xf numFmtId="0" fontId="13" fillId="3" borderId="1" xfId="0" applyFont="1" applyFill="1" applyBorder="1" applyAlignment="1">
      <alignment horizontal="left" vertical="top" wrapText="1"/>
    </xf>
    <xf numFmtId="0" fontId="13" fillId="3" borderId="9" xfId="0" applyFont="1" applyFill="1" applyBorder="1" applyAlignment="1">
      <alignment horizontal="left" vertical="top" wrapText="1"/>
    </xf>
    <xf numFmtId="178" fontId="8" fillId="0" borderId="0" xfId="1" applyNumberFormat="1" applyFont="1" applyFill="1" applyBorder="1" applyAlignment="1">
      <alignment horizontal="right" vertical="center" wrapText="1"/>
    </xf>
    <xf numFmtId="0" fontId="8" fillId="0" borderId="0" xfId="0" applyFont="1" applyFill="1" applyAlignment="1">
      <alignment horizontal="center" vertical="center" shrinkToFit="1"/>
    </xf>
    <xf numFmtId="0" fontId="0" fillId="0" borderId="0" xfId="0" applyAlignment="1">
      <alignment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0" fontId="10" fillId="3" borderId="4" xfId="0" applyFont="1" applyFill="1" applyBorder="1" applyAlignment="1">
      <alignment horizontal="left" vertical="center"/>
    </xf>
    <xf numFmtId="38" fontId="10" fillId="4" borderId="2" xfId="1" applyFont="1" applyFill="1" applyBorder="1" applyAlignment="1">
      <alignment horizontal="right" vertical="center" wrapText="1"/>
    </xf>
    <xf numFmtId="38" fontId="10" fillId="4" borderId="3" xfId="1" applyFont="1" applyFill="1" applyBorder="1" applyAlignment="1">
      <alignment horizontal="right" vertical="center" wrapText="1"/>
    </xf>
    <xf numFmtId="0" fontId="22" fillId="0" borderId="0" xfId="0" applyFont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/>
    </xf>
    <xf numFmtId="177" fontId="10" fillId="3" borderId="2" xfId="0" applyNumberFormat="1" applyFont="1" applyFill="1" applyBorder="1" applyAlignment="1">
      <alignment horizontal="left" vertical="center" wrapText="1"/>
    </xf>
    <xf numFmtId="177" fontId="10" fillId="3" borderId="3" xfId="0" applyNumberFormat="1" applyFont="1" applyFill="1" applyBorder="1" applyAlignment="1">
      <alignment horizontal="left" vertical="center" wrapText="1"/>
    </xf>
    <xf numFmtId="0" fontId="29" fillId="5" borderId="2" xfId="4" applyFont="1" applyFill="1" applyBorder="1" applyAlignment="1">
      <alignment horizontal="center" vertical="center"/>
    </xf>
    <xf numFmtId="0" fontId="29" fillId="5" borderId="4" xfId="4" applyFont="1" applyFill="1" applyBorder="1" applyAlignment="1">
      <alignment horizontal="center" vertical="center"/>
    </xf>
    <xf numFmtId="0" fontId="26" fillId="5" borderId="14" xfId="4" applyFill="1" applyBorder="1">
      <alignment vertical="center"/>
    </xf>
    <xf numFmtId="0" fontId="26" fillId="5" borderId="16" xfId="4" applyFill="1" applyBorder="1">
      <alignment vertical="center"/>
    </xf>
    <xf numFmtId="0" fontId="26" fillId="5" borderId="17" xfId="4" applyFill="1" applyBorder="1">
      <alignment vertical="center"/>
    </xf>
    <xf numFmtId="0" fontId="26" fillId="5" borderId="14" xfId="4" applyFill="1" applyBorder="1" applyAlignment="1">
      <alignment horizontal="center" vertical="center"/>
    </xf>
    <xf numFmtId="0" fontId="26" fillId="5" borderId="16" xfId="4" applyFill="1" applyBorder="1" applyAlignment="1">
      <alignment horizontal="center" vertical="center"/>
    </xf>
    <xf numFmtId="0" fontId="26" fillId="5" borderId="17" xfId="4" applyFill="1" applyBorder="1" applyAlignment="1">
      <alignment horizontal="center" vertical="center"/>
    </xf>
    <xf numFmtId="0" fontId="26" fillId="5" borderId="6" xfId="4" applyFill="1" applyBorder="1" applyAlignment="1">
      <alignment horizontal="center" vertical="center"/>
    </xf>
    <xf numFmtId="0" fontId="26" fillId="5" borderId="7" xfId="4" applyFill="1" applyBorder="1" applyAlignment="1">
      <alignment horizontal="center" vertical="center"/>
    </xf>
    <xf numFmtId="0" fontId="26" fillId="5" borderId="12" xfId="4" applyFill="1" applyBorder="1" applyAlignment="1">
      <alignment horizontal="center" vertical="center"/>
    </xf>
    <xf numFmtId="0" fontId="26" fillId="5" borderId="13" xfId="4" applyFill="1" applyBorder="1" applyAlignment="1">
      <alignment horizontal="center" vertical="center"/>
    </xf>
    <xf numFmtId="0" fontId="26" fillId="5" borderId="8" xfId="4" applyFill="1" applyBorder="1" applyAlignment="1">
      <alignment horizontal="center" vertical="center"/>
    </xf>
    <xf numFmtId="0" fontId="26" fillId="5" borderId="9" xfId="4" applyFill="1" applyBorder="1" applyAlignment="1">
      <alignment horizontal="center" vertical="center"/>
    </xf>
  </cellXfs>
  <cellStyles count="5">
    <cellStyle name="桁区切り" xfId="1" builtinId="6"/>
    <cellStyle name="桁区切り 2" xfId="3" xr:uid="{00000000-0005-0000-0000-000001000000}"/>
    <cellStyle name="標準" xfId="0" builtinId="0"/>
    <cellStyle name="標準 2" xfId="2" xr:uid="{00000000-0005-0000-0000-000003000000}"/>
    <cellStyle name="標準 3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212912</xdr:colOff>
      <xdr:row>0</xdr:row>
      <xdr:rowOff>44824</xdr:rowOff>
    </xdr:from>
    <xdr:to>
      <xdr:col>35</xdr:col>
      <xdr:colOff>313763</xdr:colOff>
      <xdr:row>0</xdr:row>
      <xdr:rowOff>569633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8583706" y="44824"/>
          <a:ext cx="3776381" cy="524809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400">
              <a:latin typeface="ＤＨＰ特太ゴシック体" panose="020B0500000000000000" pitchFamily="50" charset="-128"/>
              <a:ea typeface="ＤＨＰ特太ゴシック体" panose="020B0500000000000000" pitchFamily="50" charset="-128"/>
            </a:rPr>
            <a:t>色付きセルに入力ください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N132"/>
  <sheetViews>
    <sheetView showZeros="0" tabSelected="1" view="pageBreakPreview" zoomScale="80" zoomScaleNormal="55" zoomScaleSheetLayoutView="80" workbookViewId="0">
      <selection activeCell="B8" sqref="B8"/>
    </sheetView>
  </sheetViews>
  <sheetFormatPr defaultColWidth="9" defaultRowHeight="12" x14ac:dyDescent="0.15"/>
  <cols>
    <col min="1" max="1" width="1.125" style="25" customWidth="1"/>
    <col min="2" max="2" width="3.375" style="25" customWidth="1"/>
    <col min="3" max="34" width="2.625" style="25" customWidth="1"/>
    <col min="35" max="35" width="3" style="25" customWidth="1"/>
    <col min="36" max="36" width="1.875" style="25" customWidth="1"/>
    <col min="37" max="38" width="2.625" style="25" customWidth="1"/>
    <col min="39" max="39" width="14.125" style="25" bestFit="1" customWidth="1"/>
    <col min="40" max="49" width="2.625" style="25" customWidth="1"/>
    <col min="50" max="16384" width="9" style="25"/>
  </cols>
  <sheetData>
    <row r="1" spans="2:35" ht="14.85" customHeight="1" x14ac:dyDescent="0.15">
      <c r="B1" s="95" t="s">
        <v>91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7"/>
    </row>
    <row r="2" spans="2:35" ht="14.85" customHeight="1" x14ac:dyDescent="0.15">
      <c r="B2" s="98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100"/>
    </row>
    <row r="3" spans="2:35" ht="14.85" customHeight="1" x14ac:dyDescent="0.15">
      <c r="B3" s="98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100"/>
    </row>
    <row r="4" spans="2:35" ht="14.85" customHeight="1" x14ac:dyDescent="0.15">
      <c r="B4" s="98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100"/>
    </row>
    <row r="5" spans="2:35" ht="14.85" customHeight="1" x14ac:dyDescent="0.15">
      <c r="B5" s="98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100"/>
    </row>
    <row r="6" spans="2:35" ht="14.85" customHeight="1" x14ac:dyDescent="0.15">
      <c r="B6" s="101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3"/>
    </row>
    <row r="7" spans="2:35" ht="15.75" customHeight="1" x14ac:dyDescent="0.15">
      <c r="B7" s="104" t="s">
        <v>0</v>
      </c>
      <c r="C7" s="104"/>
      <c r="D7" s="104"/>
      <c r="E7" s="104"/>
      <c r="F7" s="104"/>
    </row>
    <row r="8" spans="2:35" ht="12" customHeight="1" x14ac:dyDescent="0.15">
      <c r="B8" s="45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7"/>
    </row>
    <row r="9" spans="2:35" ht="14.1" customHeight="1" x14ac:dyDescent="0.15">
      <c r="B9" s="48"/>
      <c r="C9" s="26"/>
      <c r="D9" s="26"/>
      <c r="E9" s="26"/>
      <c r="F9" s="26"/>
      <c r="G9" s="26"/>
      <c r="H9" s="26"/>
      <c r="I9" s="26"/>
      <c r="J9" s="26"/>
      <c r="K9" s="27" t="s">
        <v>1</v>
      </c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49"/>
    </row>
    <row r="10" spans="2:35" ht="12" customHeight="1" x14ac:dyDescent="0.15">
      <c r="B10" s="48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49"/>
    </row>
    <row r="11" spans="2:35" ht="24" customHeight="1" x14ac:dyDescent="0.15">
      <c r="B11" s="48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7" t="s">
        <v>2</v>
      </c>
      <c r="Z11" s="27"/>
      <c r="AA11" s="91">
        <f>証明資料!Q3</f>
        <v>0</v>
      </c>
      <c r="AB11" s="27" t="s">
        <v>3</v>
      </c>
      <c r="AC11" s="113">
        <f>証明資料!T3</f>
        <v>0</v>
      </c>
      <c r="AD11" s="113"/>
      <c r="AE11" s="90" t="s">
        <v>4</v>
      </c>
      <c r="AF11" s="113">
        <f>証明資料!W3</f>
        <v>0</v>
      </c>
      <c r="AG11" s="113"/>
      <c r="AH11" s="27" t="s">
        <v>5</v>
      </c>
      <c r="AI11" s="49"/>
    </row>
    <row r="12" spans="2:35" ht="12" customHeight="1" x14ac:dyDescent="0.15">
      <c r="B12" s="48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49"/>
    </row>
    <row r="13" spans="2:35" ht="18.75" customHeight="1" x14ac:dyDescent="0.15">
      <c r="B13" s="48"/>
      <c r="C13" s="26" t="s">
        <v>6</v>
      </c>
      <c r="D13" s="26"/>
      <c r="E13" s="26"/>
      <c r="F13" s="26"/>
      <c r="G13" s="27"/>
      <c r="H13" s="27"/>
      <c r="I13" s="27"/>
      <c r="J13" s="27"/>
      <c r="K13" s="27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49"/>
    </row>
    <row r="14" spans="2:35" ht="11.25" customHeight="1" x14ac:dyDescent="0.15">
      <c r="B14" s="48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49"/>
    </row>
    <row r="15" spans="2:35" ht="20.25" customHeight="1" x14ac:dyDescent="0.15">
      <c r="B15" s="48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94" t="s">
        <v>7</v>
      </c>
      <c r="U15" s="94"/>
      <c r="V15" s="94"/>
      <c r="W15" s="27"/>
      <c r="X15" s="106">
        <f>証明資料!J4</f>
        <v>0</v>
      </c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49"/>
    </row>
    <row r="16" spans="2:35" ht="20.25" customHeight="1" x14ac:dyDescent="0.15">
      <c r="B16" s="48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111" t="s">
        <v>8</v>
      </c>
      <c r="U16" s="111"/>
      <c r="V16" s="111"/>
      <c r="W16" s="2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49"/>
    </row>
    <row r="17" spans="2:35" ht="20.25" customHeight="1" x14ac:dyDescent="0.15">
      <c r="B17" s="48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120" t="s">
        <v>9</v>
      </c>
      <c r="U17" s="120"/>
      <c r="V17" s="120"/>
      <c r="W17" s="26"/>
      <c r="X17" s="121">
        <f>証明資料!J5</f>
        <v>0</v>
      </c>
      <c r="Y17" s="121"/>
      <c r="Z17" s="121"/>
      <c r="AA17" s="121"/>
      <c r="AB17" s="121"/>
      <c r="AC17" s="121"/>
      <c r="AD17" s="121"/>
      <c r="AE17" s="121"/>
      <c r="AF17" s="121"/>
      <c r="AG17" s="121"/>
      <c r="AH17" s="122"/>
      <c r="AI17" s="123"/>
    </row>
    <row r="18" spans="2:35" ht="20.25" customHeight="1" x14ac:dyDescent="0.15">
      <c r="B18" s="48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30" t="s">
        <v>10</v>
      </c>
      <c r="U18" s="31"/>
      <c r="V18" s="31"/>
      <c r="W18" s="31"/>
      <c r="X18" s="124">
        <f>証明資料!J6</f>
        <v>0</v>
      </c>
      <c r="Y18" s="124"/>
      <c r="Z18" s="124"/>
      <c r="AA18" s="124"/>
      <c r="AB18" s="124"/>
      <c r="AC18" s="124"/>
      <c r="AD18" s="124"/>
      <c r="AE18" s="124"/>
      <c r="AF18" s="124"/>
      <c r="AG18" s="124"/>
      <c r="AH18" s="122"/>
      <c r="AI18" s="123"/>
    </row>
    <row r="19" spans="2:35" ht="12" customHeight="1" x14ac:dyDescent="0.15">
      <c r="B19" s="48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32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33"/>
      <c r="AI19" s="50"/>
    </row>
    <row r="20" spans="2:35" ht="16.5" customHeight="1" x14ac:dyDescent="0.15">
      <c r="B20" s="48"/>
      <c r="C20" s="34" t="s">
        <v>11</v>
      </c>
      <c r="D20" s="26"/>
      <c r="E20" s="26"/>
      <c r="F20" s="117" t="s">
        <v>12</v>
      </c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34" t="s">
        <v>13</v>
      </c>
      <c r="S20" s="26"/>
      <c r="T20" s="51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49"/>
    </row>
    <row r="21" spans="2:35" ht="16.5" customHeight="1" x14ac:dyDescent="0.15">
      <c r="B21" s="48"/>
      <c r="C21" s="26" t="s">
        <v>14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49"/>
    </row>
    <row r="22" spans="2:35" ht="16.5" customHeight="1" x14ac:dyDescent="0.15">
      <c r="B22" s="48"/>
      <c r="C22" s="26" t="s">
        <v>15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49"/>
    </row>
    <row r="23" spans="2:35" ht="15.95" customHeight="1" x14ac:dyDescent="0.15">
      <c r="B23" s="48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 t="s">
        <v>16</v>
      </c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49"/>
    </row>
    <row r="24" spans="2:35" ht="6" customHeight="1" x14ac:dyDescent="0.15">
      <c r="B24" s="48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49"/>
    </row>
    <row r="25" spans="2:35" ht="21" customHeight="1" x14ac:dyDescent="0.15">
      <c r="B25" s="52">
        <v>1</v>
      </c>
      <c r="C25" s="26" t="s">
        <v>17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118">
        <f>証明資料!J7</f>
        <v>0</v>
      </c>
      <c r="AA25" s="118"/>
      <c r="AB25" s="118"/>
      <c r="AC25" s="118"/>
      <c r="AD25" s="118"/>
      <c r="AE25" s="118"/>
      <c r="AF25" s="118"/>
      <c r="AG25" s="118"/>
      <c r="AH25" s="118"/>
      <c r="AI25" s="49"/>
    </row>
    <row r="26" spans="2:35" ht="6" customHeight="1" x14ac:dyDescent="0.15">
      <c r="B26" s="48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49"/>
    </row>
    <row r="27" spans="2:35" ht="15.95" customHeight="1" x14ac:dyDescent="0.15">
      <c r="B27" s="52">
        <v>2</v>
      </c>
      <c r="C27" s="26" t="s">
        <v>18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36"/>
      <c r="AI27" s="49"/>
    </row>
    <row r="28" spans="2:35" ht="21.75" customHeight="1" x14ac:dyDescent="0.15">
      <c r="B28" s="48"/>
      <c r="C28" s="99" t="s">
        <v>19</v>
      </c>
      <c r="D28" s="99"/>
      <c r="E28" s="26" t="s">
        <v>20</v>
      </c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31" t="s">
        <v>21</v>
      </c>
      <c r="AA28" s="31"/>
      <c r="AB28" s="31"/>
      <c r="AC28" s="114" t="str">
        <f>IF(ISERROR(ROUNDDOWN(($Z$34-$Z$32)/$Z$34*100,1))," ",ROUNDDOWN(($Z$34-$Z$32)/$Z$34*100,1))</f>
        <v xml:space="preserve"> </v>
      </c>
      <c r="AD28" s="114"/>
      <c r="AE28" s="114"/>
      <c r="AF28" s="31" t="s">
        <v>22</v>
      </c>
      <c r="AG28" s="115" t="s">
        <v>23</v>
      </c>
      <c r="AH28" s="115"/>
      <c r="AI28" s="49"/>
    </row>
    <row r="29" spans="2:35" ht="12" customHeight="1" x14ac:dyDescent="0.15">
      <c r="B29" s="48"/>
      <c r="C29" s="110"/>
      <c r="D29" s="110"/>
      <c r="E29" s="26"/>
      <c r="F29" s="111" t="s">
        <v>24</v>
      </c>
      <c r="G29" s="111"/>
      <c r="H29" s="111"/>
      <c r="I29" s="26"/>
      <c r="J29" s="110" t="s">
        <v>25</v>
      </c>
      <c r="K29" s="26"/>
      <c r="L29" s="110">
        <v>100</v>
      </c>
      <c r="M29" s="110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36"/>
      <c r="AI29" s="49"/>
    </row>
    <row r="30" spans="2:35" ht="12" customHeight="1" x14ac:dyDescent="0.15">
      <c r="B30" s="48"/>
      <c r="C30" s="26"/>
      <c r="D30" s="26"/>
      <c r="E30" s="26"/>
      <c r="F30" s="26"/>
      <c r="G30" s="26" t="s">
        <v>26</v>
      </c>
      <c r="H30" s="26"/>
      <c r="I30" s="26"/>
      <c r="J30" s="110"/>
      <c r="K30" s="26"/>
      <c r="L30" s="110"/>
      <c r="M30" s="110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49"/>
    </row>
    <row r="31" spans="2:35" ht="6" customHeight="1" x14ac:dyDescent="0.15">
      <c r="B31" s="48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49"/>
    </row>
    <row r="32" spans="2:35" ht="23.25" customHeight="1" x14ac:dyDescent="0.15">
      <c r="B32" s="48"/>
      <c r="C32" s="34" t="s">
        <v>27</v>
      </c>
      <c r="D32" s="26"/>
      <c r="E32" s="26" t="s">
        <v>28</v>
      </c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105">
        <f>証明資料!N9</f>
        <v>0</v>
      </c>
      <c r="AA32" s="105"/>
      <c r="AB32" s="105"/>
      <c r="AC32" s="105"/>
      <c r="AD32" s="105"/>
      <c r="AE32" s="105"/>
      <c r="AF32" s="105"/>
      <c r="AG32" s="105"/>
      <c r="AH32" s="37" t="s">
        <v>29</v>
      </c>
      <c r="AI32" s="49"/>
    </row>
    <row r="33" spans="2:35" ht="6" customHeight="1" x14ac:dyDescent="0.15">
      <c r="B33" s="48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49"/>
    </row>
    <row r="34" spans="2:35" ht="22.5" customHeight="1" x14ac:dyDescent="0.15">
      <c r="B34" s="48"/>
      <c r="C34" s="34" t="s">
        <v>30</v>
      </c>
      <c r="D34" s="26"/>
      <c r="E34" s="26" t="s">
        <v>79</v>
      </c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105">
        <f>証明資料!N10</f>
        <v>0</v>
      </c>
      <c r="AA34" s="105"/>
      <c r="AB34" s="105"/>
      <c r="AC34" s="105"/>
      <c r="AD34" s="105"/>
      <c r="AE34" s="105"/>
      <c r="AF34" s="105"/>
      <c r="AG34" s="105"/>
      <c r="AH34" s="37" t="s">
        <v>29</v>
      </c>
      <c r="AI34" s="49"/>
    </row>
    <row r="35" spans="2:35" ht="6" customHeight="1" x14ac:dyDescent="0.15">
      <c r="B35" s="48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38"/>
      <c r="AH35" s="26"/>
      <c r="AI35" s="49"/>
    </row>
    <row r="36" spans="2:35" ht="22.5" customHeight="1" x14ac:dyDescent="0.15">
      <c r="B36" s="48"/>
      <c r="C36" s="99" t="s">
        <v>31</v>
      </c>
      <c r="D36" s="99"/>
      <c r="E36" s="26" t="s">
        <v>32</v>
      </c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31" t="s">
        <v>21</v>
      </c>
      <c r="X36" s="31"/>
      <c r="Y36" s="31"/>
      <c r="Z36" s="116" t="str">
        <f>IF(ISERROR(ROUNDDOWN(((($Z$34*3)-($Z$32+$Z$41))/($Z$34*3)*100),1))," ",ROUNDDOWN(((($Z$34*3)-($Z$32+$Z$41))/($Z$34*3)*100),1))</f>
        <v xml:space="preserve"> </v>
      </c>
      <c r="AA36" s="116"/>
      <c r="AB36" s="116"/>
      <c r="AC36" s="31" t="s">
        <v>22</v>
      </c>
      <c r="AD36" s="115" t="s">
        <v>33</v>
      </c>
      <c r="AE36" s="115"/>
      <c r="AF36" s="115"/>
      <c r="AG36" s="115"/>
      <c r="AH36" s="115"/>
      <c r="AI36" s="49"/>
    </row>
    <row r="37" spans="2:35" ht="12" customHeight="1" x14ac:dyDescent="0.15">
      <c r="B37" s="48"/>
      <c r="C37" s="110"/>
      <c r="D37" s="110"/>
      <c r="E37" s="26"/>
      <c r="F37" s="112" t="s">
        <v>80</v>
      </c>
      <c r="G37" s="112"/>
      <c r="H37" s="112"/>
      <c r="I37" s="112"/>
      <c r="J37" s="31" t="s">
        <v>34</v>
      </c>
      <c r="K37" s="112" t="s">
        <v>35</v>
      </c>
      <c r="L37" s="112"/>
      <c r="M37" s="112"/>
      <c r="N37" s="112"/>
      <c r="O37" s="26"/>
      <c r="P37" s="110" t="s">
        <v>25</v>
      </c>
      <c r="Q37" s="26"/>
      <c r="R37" s="110">
        <v>100</v>
      </c>
      <c r="S37" s="110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36"/>
      <c r="AI37" s="49"/>
    </row>
    <row r="38" spans="2:35" ht="12" customHeight="1" x14ac:dyDescent="0.15">
      <c r="B38" s="48"/>
      <c r="C38" s="26"/>
      <c r="D38" s="26"/>
      <c r="E38" s="26"/>
      <c r="F38" s="26"/>
      <c r="G38" s="26"/>
      <c r="H38" s="26"/>
      <c r="I38" s="94" t="s">
        <v>81</v>
      </c>
      <c r="J38" s="94"/>
      <c r="K38" s="94"/>
      <c r="L38" s="26"/>
      <c r="M38" s="26"/>
      <c r="N38" s="26"/>
      <c r="O38" s="26"/>
      <c r="P38" s="110"/>
      <c r="Q38" s="26"/>
      <c r="R38" s="110"/>
      <c r="S38" s="110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49"/>
    </row>
    <row r="39" spans="2:35" ht="12" customHeight="1" x14ac:dyDescent="0.15">
      <c r="B39" s="48"/>
      <c r="C39" s="26"/>
      <c r="D39" s="26"/>
      <c r="E39" s="26"/>
      <c r="F39" s="26"/>
      <c r="G39" s="26"/>
      <c r="H39" s="26"/>
      <c r="I39" s="88"/>
      <c r="J39" s="88"/>
      <c r="K39" s="88"/>
      <c r="L39" s="26"/>
      <c r="M39" s="26"/>
      <c r="N39" s="26"/>
      <c r="O39" s="26"/>
      <c r="P39" s="90"/>
      <c r="Q39" s="26"/>
      <c r="R39" s="90"/>
      <c r="S39" s="90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49"/>
    </row>
    <row r="40" spans="2:35" ht="6" customHeight="1" x14ac:dyDescent="0.15">
      <c r="B40" s="48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49"/>
    </row>
    <row r="41" spans="2:35" ht="22.5" customHeight="1" x14ac:dyDescent="0.15">
      <c r="B41" s="48"/>
      <c r="C41" s="34" t="s">
        <v>36</v>
      </c>
      <c r="D41" s="26"/>
      <c r="E41" s="26" t="s">
        <v>37</v>
      </c>
      <c r="F41" s="26"/>
      <c r="G41" s="26"/>
      <c r="H41" s="26"/>
      <c r="I41" s="88"/>
      <c r="J41" s="88"/>
      <c r="K41" s="88"/>
      <c r="L41" s="26"/>
      <c r="M41" s="26"/>
      <c r="N41" s="26"/>
      <c r="O41" s="26"/>
      <c r="P41" s="90"/>
      <c r="Q41" s="26"/>
      <c r="R41" s="90"/>
      <c r="S41" s="90"/>
      <c r="T41" s="26"/>
      <c r="U41" s="26"/>
      <c r="V41" s="26"/>
      <c r="W41" s="26"/>
      <c r="X41" s="26"/>
      <c r="Y41" s="26"/>
      <c r="Z41" s="105">
        <f>証明資料!N14+証明資料!N15</f>
        <v>0</v>
      </c>
      <c r="AA41" s="105"/>
      <c r="AB41" s="105"/>
      <c r="AC41" s="105"/>
      <c r="AD41" s="105"/>
      <c r="AE41" s="105"/>
      <c r="AF41" s="105"/>
      <c r="AG41" s="105"/>
      <c r="AH41" s="37" t="s">
        <v>29</v>
      </c>
      <c r="AI41" s="49"/>
    </row>
    <row r="42" spans="2:35" ht="6" customHeight="1" x14ac:dyDescent="0.15">
      <c r="B42" s="48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49"/>
    </row>
    <row r="43" spans="2:35" ht="6" customHeight="1" x14ac:dyDescent="0.15">
      <c r="B43" s="48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49"/>
    </row>
    <row r="44" spans="2:35" ht="12" customHeight="1" x14ac:dyDescent="0.15">
      <c r="B44" s="52">
        <v>3</v>
      </c>
      <c r="C44" s="26" t="s">
        <v>38</v>
      </c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36"/>
      <c r="AI44" s="49"/>
    </row>
    <row r="45" spans="2:35" ht="11.25" customHeight="1" x14ac:dyDescent="0.15">
      <c r="B45" s="52"/>
      <c r="C45" s="106">
        <f>証明資料!J20</f>
        <v>0</v>
      </c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49"/>
    </row>
    <row r="46" spans="2:35" ht="11.25" customHeight="1" x14ac:dyDescent="0.15">
      <c r="B46" s="52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49"/>
    </row>
    <row r="47" spans="2:35" ht="11.25" customHeight="1" x14ac:dyDescent="0.15">
      <c r="B47" s="52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49"/>
    </row>
    <row r="48" spans="2:35" ht="11.25" customHeight="1" x14ac:dyDescent="0.15">
      <c r="B48" s="52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49"/>
    </row>
    <row r="49" spans="2:40" ht="11.25" customHeight="1" x14ac:dyDescent="0.15">
      <c r="B49" s="53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54"/>
    </row>
    <row r="50" spans="2:40" ht="12" customHeight="1" x14ac:dyDescent="0.15"/>
    <row r="51" spans="2:40" ht="12" customHeight="1" x14ac:dyDescent="0.15">
      <c r="B51" s="28" t="s">
        <v>39</v>
      </c>
      <c r="D51" s="39"/>
      <c r="E51" s="28"/>
    </row>
    <row r="52" spans="2:40" ht="12" customHeight="1" x14ac:dyDescent="0.15">
      <c r="B52" s="25" t="s">
        <v>40</v>
      </c>
      <c r="D52" s="39"/>
      <c r="E52" s="35"/>
    </row>
    <row r="53" spans="2:40" ht="12" customHeight="1" x14ac:dyDescent="0.15">
      <c r="B53" s="28" t="s">
        <v>85</v>
      </c>
      <c r="D53" s="39"/>
      <c r="E53" s="35"/>
    </row>
    <row r="54" spans="2:40" ht="12" customHeight="1" x14ac:dyDescent="0.15">
      <c r="B54" s="25" t="s">
        <v>86</v>
      </c>
      <c r="D54" s="39"/>
      <c r="E54" s="35"/>
    </row>
    <row r="55" spans="2:40" ht="12" customHeight="1" x14ac:dyDescent="0.15">
      <c r="B55" s="28" t="s">
        <v>87</v>
      </c>
      <c r="D55" s="39"/>
      <c r="E55" s="35"/>
    </row>
    <row r="56" spans="2:40" ht="12" customHeight="1" x14ac:dyDescent="0.15">
      <c r="B56" s="28" t="s">
        <v>88</v>
      </c>
      <c r="D56" s="39"/>
      <c r="E56" s="35"/>
    </row>
    <row r="57" spans="2:40" ht="12" customHeight="1" x14ac:dyDescent="0.15">
      <c r="B57" s="25" t="s">
        <v>41</v>
      </c>
      <c r="D57" s="40"/>
    </row>
    <row r="58" spans="2:40" ht="9" customHeight="1" x14ac:dyDescent="0.15">
      <c r="D58" s="40"/>
    </row>
    <row r="59" spans="2:40" ht="20.25" customHeight="1" x14ac:dyDescent="0.15">
      <c r="B59" s="25" t="s">
        <v>42</v>
      </c>
      <c r="D59" s="40"/>
      <c r="E59" s="108"/>
      <c r="F59" s="108"/>
      <c r="G59" s="108"/>
      <c r="AM59" s="83">
        <v>44045</v>
      </c>
      <c r="AN59" s="25" t="s">
        <v>75</v>
      </c>
    </row>
    <row r="60" spans="2:40" ht="5.25" customHeight="1" x14ac:dyDescent="0.15">
      <c r="D60" s="40"/>
    </row>
    <row r="61" spans="2:40" ht="22.5" customHeight="1" x14ac:dyDescent="0.15">
      <c r="B61" s="93"/>
      <c r="C61" s="93"/>
      <c r="D61" s="93"/>
      <c r="E61" s="93"/>
      <c r="F61" s="93"/>
      <c r="G61" s="93"/>
      <c r="H61" s="89"/>
      <c r="I61" s="109"/>
      <c r="J61" s="109"/>
      <c r="K61" s="41"/>
      <c r="AM61" s="83">
        <v>44074</v>
      </c>
      <c r="AN61" s="25" t="s">
        <v>76</v>
      </c>
    </row>
    <row r="62" spans="2:40" ht="15.95" customHeight="1" x14ac:dyDescent="0.15">
      <c r="C62" s="25" t="s">
        <v>43</v>
      </c>
      <c r="AN62" s="25" t="s">
        <v>77</v>
      </c>
    </row>
    <row r="63" spans="2:40" ht="23.25" customHeight="1" x14ac:dyDescent="0.15">
      <c r="C63" s="25" t="s">
        <v>44</v>
      </c>
      <c r="M63" s="93"/>
      <c r="N63" s="93"/>
      <c r="O63" s="93"/>
      <c r="P63" s="93"/>
      <c r="Q63" s="93"/>
      <c r="R63" s="93"/>
      <c r="S63" s="92" t="s">
        <v>59</v>
      </c>
      <c r="T63" s="92"/>
      <c r="U63" s="92"/>
      <c r="V63" s="92"/>
      <c r="W63" s="93"/>
      <c r="X63" s="93"/>
      <c r="Y63" s="93"/>
      <c r="Z63" s="93"/>
      <c r="AA63" s="93"/>
      <c r="AB63" s="93"/>
      <c r="AC63" s="42"/>
      <c r="AD63" s="43" t="s">
        <v>60</v>
      </c>
      <c r="AE63" s="42"/>
      <c r="AF63" s="42"/>
      <c r="AG63" s="43"/>
    </row>
    <row r="64" spans="2:40" ht="20.25" customHeight="1" x14ac:dyDescent="0.15"/>
    <row r="65" spans="2:35" ht="23.25" customHeight="1" x14ac:dyDescent="0.15">
      <c r="T65" s="26" t="s">
        <v>45</v>
      </c>
      <c r="U65" s="26"/>
      <c r="V65" s="26"/>
      <c r="W65" s="26"/>
      <c r="X65" s="94" t="s">
        <v>46</v>
      </c>
      <c r="Y65" s="94"/>
      <c r="Z65" s="94"/>
      <c r="AA65" s="94"/>
      <c r="AB65" s="94"/>
      <c r="AD65" s="44"/>
    </row>
    <row r="66" spans="2:35" ht="7.5" customHeight="1" x14ac:dyDescent="0.15">
      <c r="T66" s="26"/>
      <c r="U66" s="26"/>
      <c r="V66" s="26"/>
      <c r="W66" s="26"/>
      <c r="X66" s="88"/>
      <c r="Y66" s="88"/>
      <c r="Z66" s="88"/>
      <c r="AA66" s="88"/>
      <c r="AB66" s="88"/>
      <c r="AD66" s="44"/>
    </row>
    <row r="67" spans="2:35" ht="13.5" customHeight="1" x14ac:dyDescent="0.15">
      <c r="B67" s="104"/>
      <c r="C67" s="104"/>
      <c r="D67" s="104"/>
      <c r="E67" s="104"/>
      <c r="F67" s="104"/>
      <c r="Q67" s="81" t="s">
        <v>73</v>
      </c>
      <c r="R67" s="82"/>
    </row>
    <row r="68" spans="2:35" ht="14.85" customHeight="1" x14ac:dyDescent="0.15">
      <c r="B68" s="95" t="s">
        <v>91</v>
      </c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  <c r="AG68" s="96"/>
      <c r="AH68" s="96"/>
      <c r="AI68" s="97"/>
    </row>
    <row r="69" spans="2:35" ht="14.85" customHeight="1" x14ac:dyDescent="0.15">
      <c r="B69" s="98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99"/>
      <c r="AC69" s="99"/>
      <c r="AD69" s="99"/>
      <c r="AE69" s="99"/>
      <c r="AF69" s="99"/>
      <c r="AG69" s="99"/>
      <c r="AH69" s="99"/>
      <c r="AI69" s="100"/>
    </row>
    <row r="70" spans="2:35" ht="14.85" customHeight="1" x14ac:dyDescent="0.15">
      <c r="B70" s="98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99"/>
      <c r="AD70" s="99"/>
      <c r="AE70" s="99"/>
      <c r="AF70" s="99"/>
      <c r="AG70" s="99"/>
      <c r="AH70" s="99"/>
      <c r="AI70" s="100"/>
    </row>
    <row r="71" spans="2:35" ht="14.85" customHeight="1" x14ac:dyDescent="0.15">
      <c r="B71" s="98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  <c r="AA71" s="99"/>
      <c r="AB71" s="99"/>
      <c r="AC71" s="99"/>
      <c r="AD71" s="99"/>
      <c r="AE71" s="99"/>
      <c r="AF71" s="99"/>
      <c r="AG71" s="99"/>
      <c r="AH71" s="99"/>
      <c r="AI71" s="100"/>
    </row>
    <row r="72" spans="2:35" ht="14.85" customHeight="1" x14ac:dyDescent="0.15">
      <c r="B72" s="98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  <c r="AA72" s="99"/>
      <c r="AB72" s="99"/>
      <c r="AC72" s="99"/>
      <c r="AD72" s="99"/>
      <c r="AE72" s="99"/>
      <c r="AF72" s="99"/>
      <c r="AG72" s="99"/>
      <c r="AH72" s="99"/>
      <c r="AI72" s="100"/>
    </row>
    <row r="73" spans="2:35" ht="14.85" customHeight="1" x14ac:dyDescent="0.15">
      <c r="B73" s="101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2"/>
      <c r="AB73" s="102"/>
      <c r="AC73" s="102"/>
      <c r="AD73" s="102"/>
      <c r="AE73" s="102"/>
      <c r="AF73" s="102"/>
      <c r="AG73" s="102"/>
      <c r="AH73" s="102"/>
      <c r="AI73" s="103"/>
    </row>
    <row r="74" spans="2:35" ht="13.5" customHeight="1" x14ac:dyDescent="0.15">
      <c r="B74" s="104" t="s">
        <v>0</v>
      </c>
      <c r="C74" s="104"/>
      <c r="D74" s="104"/>
      <c r="E74" s="104"/>
      <c r="F74" s="104"/>
      <c r="Q74" s="81"/>
      <c r="R74" s="82"/>
    </row>
    <row r="75" spans="2:35" ht="12" customHeight="1" x14ac:dyDescent="0.15">
      <c r="B75" s="45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7"/>
    </row>
    <row r="76" spans="2:35" ht="14.1" customHeight="1" x14ac:dyDescent="0.15">
      <c r="B76" s="48"/>
      <c r="C76" s="26"/>
      <c r="D76" s="26"/>
      <c r="E76" s="26"/>
      <c r="F76" s="26"/>
      <c r="G76" s="26"/>
      <c r="H76" s="26"/>
      <c r="I76" s="26"/>
      <c r="J76" s="26"/>
      <c r="K76" s="27" t="s">
        <v>1</v>
      </c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49"/>
    </row>
    <row r="77" spans="2:35" ht="12" customHeight="1" x14ac:dyDescent="0.15">
      <c r="B77" s="48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49"/>
    </row>
    <row r="78" spans="2:35" ht="24" customHeight="1" x14ac:dyDescent="0.15">
      <c r="B78" s="48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7" t="s">
        <v>2</v>
      </c>
      <c r="Z78" s="27"/>
      <c r="AA78" s="91">
        <f>AA11</f>
        <v>0</v>
      </c>
      <c r="AB78" s="27" t="s">
        <v>3</v>
      </c>
      <c r="AC78" s="113">
        <f>AC11</f>
        <v>0</v>
      </c>
      <c r="AD78" s="113"/>
      <c r="AE78" s="90" t="s">
        <v>4</v>
      </c>
      <c r="AF78" s="113">
        <f>AF11</f>
        <v>0</v>
      </c>
      <c r="AG78" s="113"/>
      <c r="AH78" s="27" t="s">
        <v>5</v>
      </c>
      <c r="AI78" s="49"/>
    </row>
    <row r="79" spans="2:35" ht="12" customHeight="1" x14ac:dyDescent="0.15">
      <c r="B79" s="48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49"/>
    </row>
    <row r="80" spans="2:35" ht="18.75" customHeight="1" x14ac:dyDescent="0.15">
      <c r="B80" s="48"/>
      <c r="C80" s="26" t="s">
        <v>6</v>
      </c>
      <c r="D80" s="26"/>
      <c r="E80" s="26"/>
      <c r="F80" s="26"/>
      <c r="G80" s="27"/>
      <c r="H80" s="27"/>
      <c r="I80" s="27"/>
      <c r="J80" s="27"/>
      <c r="K80" s="27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49"/>
    </row>
    <row r="81" spans="2:35" ht="12" customHeight="1" x14ac:dyDescent="0.15">
      <c r="B81" s="48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49"/>
    </row>
    <row r="82" spans="2:35" ht="20.25" customHeight="1" x14ac:dyDescent="0.15">
      <c r="B82" s="48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94" t="s">
        <v>7</v>
      </c>
      <c r="U82" s="94"/>
      <c r="V82" s="94"/>
      <c r="W82" s="27"/>
      <c r="X82" s="106">
        <f>X15</f>
        <v>0</v>
      </c>
      <c r="Y82" s="106"/>
      <c r="Z82" s="106"/>
      <c r="AA82" s="106"/>
      <c r="AB82" s="106"/>
      <c r="AC82" s="106"/>
      <c r="AD82" s="106"/>
      <c r="AE82" s="106"/>
      <c r="AF82" s="106"/>
      <c r="AG82" s="106"/>
      <c r="AH82" s="106"/>
      <c r="AI82" s="49"/>
    </row>
    <row r="83" spans="2:35" ht="20.25" customHeight="1" x14ac:dyDescent="0.15">
      <c r="B83" s="48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111" t="s">
        <v>8</v>
      </c>
      <c r="U83" s="111"/>
      <c r="V83" s="111"/>
      <c r="W83" s="29"/>
      <c r="X83" s="119"/>
      <c r="Y83" s="119"/>
      <c r="Z83" s="119"/>
      <c r="AA83" s="119"/>
      <c r="AB83" s="119"/>
      <c r="AC83" s="119"/>
      <c r="AD83" s="119"/>
      <c r="AE83" s="119"/>
      <c r="AF83" s="119"/>
      <c r="AG83" s="119"/>
      <c r="AH83" s="119"/>
      <c r="AI83" s="49"/>
    </row>
    <row r="84" spans="2:35" ht="20.25" customHeight="1" x14ac:dyDescent="0.15">
      <c r="B84" s="48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120" t="s">
        <v>9</v>
      </c>
      <c r="U84" s="120"/>
      <c r="V84" s="120"/>
      <c r="W84" s="26"/>
      <c r="X84" s="121">
        <f>X17</f>
        <v>0</v>
      </c>
      <c r="Y84" s="121"/>
      <c r="Z84" s="121"/>
      <c r="AA84" s="121"/>
      <c r="AB84" s="121"/>
      <c r="AC84" s="121"/>
      <c r="AD84" s="121"/>
      <c r="AE84" s="121"/>
      <c r="AF84" s="121"/>
      <c r="AG84" s="121"/>
      <c r="AH84" s="122"/>
      <c r="AI84" s="123"/>
    </row>
    <row r="85" spans="2:35" ht="20.25" customHeight="1" x14ac:dyDescent="0.15">
      <c r="B85" s="48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30" t="s">
        <v>10</v>
      </c>
      <c r="U85" s="31"/>
      <c r="V85" s="31"/>
      <c r="W85" s="31"/>
      <c r="X85" s="124">
        <f>X18</f>
        <v>0</v>
      </c>
      <c r="Y85" s="124"/>
      <c r="Z85" s="124"/>
      <c r="AA85" s="124"/>
      <c r="AB85" s="124"/>
      <c r="AC85" s="124"/>
      <c r="AD85" s="124"/>
      <c r="AE85" s="124"/>
      <c r="AF85" s="124"/>
      <c r="AG85" s="124"/>
      <c r="AH85" s="122"/>
      <c r="AI85" s="123"/>
    </row>
    <row r="86" spans="2:35" ht="12" customHeight="1" x14ac:dyDescent="0.15">
      <c r="B86" s="48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32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33"/>
      <c r="AI86" s="50"/>
    </row>
    <row r="87" spans="2:35" ht="16.5" customHeight="1" x14ac:dyDescent="0.15">
      <c r="B87" s="48"/>
      <c r="C87" s="34" t="s">
        <v>11</v>
      </c>
      <c r="D87" s="26"/>
      <c r="E87" s="26"/>
      <c r="F87" s="117" t="s">
        <v>12</v>
      </c>
      <c r="G87" s="117"/>
      <c r="H87" s="117"/>
      <c r="I87" s="117"/>
      <c r="J87" s="117"/>
      <c r="K87" s="117"/>
      <c r="L87" s="117"/>
      <c r="M87" s="117"/>
      <c r="N87" s="117"/>
      <c r="O87" s="117"/>
      <c r="P87" s="117"/>
      <c r="Q87" s="117"/>
      <c r="R87" s="34" t="s">
        <v>13</v>
      </c>
      <c r="S87" s="26"/>
      <c r="T87" s="51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49"/>
    </row>
    <row r="88" spans="2:35" ht="16.5" customHeight="1" x14ac:dyDescent="0.15">
      <c r="B88" s="48"/>
      <c r="C88" s="26" t="s">
        <v>14</v>
      </c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49"/>
    </row>
    <row r="89" spans="2:35" ht="16.5" customHeight="1" x14ac:dyDescent="0.15">
      <c r="B89" s="48"/>
      <c r="C89" s="26" t="s">
        <v>15</v>
      </c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49"/>
    </row>
    <row r="90" spans="2:35" ht="15.95" customHeight="1" x14ac:dyDescent="0.15">
      <c r="B90" s="48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 t="s">
        <v>16</v>
      </c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49"/>
    </row>
    <row r="91" spans="2:35" ht="6" customHeight="1" x14ac:dyDescent="0.15">
      <c r="B91" s="48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49"/>
    </row>
    <row r="92" spans="2:35" ht="21" customHeight="1" x14ac:dyDescent="0.15">
      <c r="B92" s="52">
        <v>1</v>
      </c>
      <c r="C92" s="26" t="s">
        <v>17</v>
      </c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118">
        <f>Z25</f>
        <v>0</v>
      </c>
      <c r="AA92" s="118"/>
      <c r="AB92" s="118"/>
      <c r="AC92" s="118"/>
      <c r="AD92" s="118"/>
      <c r="AE92" s="118"/>
      <c r="AF92" s="118"/>
      <c r="AG92" s="118"/>
      <c r="AH92" s="118"/>
      <c r="AI92" s="49"/>
    </row>
    <row r="93" spans="2:35" ht="6" customHeight="1" x14ac:dyDescent="0.15">
      <c r="B93" s="48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49"/>
    </row>
    <row r="94" spans="2:35" ht="15.95" customHeight="1" x14ac:dyDescent="0.15">
      <c r="B94" s="52">
        <v>2</v>
      </c>
      <c r="C94" s="26" t="s">
        <v>18</v>
      </c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36"/>
      <c r="AI94" s="49"/>
    </row>
    <row r="95" spans="2:35" ht="21.75" customHeight="1" x14ac:dyDescent="0.15">
      <c r="B95" s="48"/>
      <c r="C95" s="99" t="s">
        <v>19</v>
      </c>
      <c r="D95" s="99"/>
      <c r="E95" s="26" t="s">
        <v>20</v>
      </c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31" t="s">
        <v>21</v>
      </c>
      <c r="AA95" s="31"/>
      <c r="AB95" s="31"/>
      <c r="AC95" s="114" t="str">
        <f>AC28</f>
        <v xml:space="preserve"> </v>
      </c>
      <c r="AD95" s="114"/>
      <c r="AE95" s="114"/>
      <c r="AF95" s="31" t="s">
        <v>22</v>
      </c>
      <c r="AG95" s="115" t="s">
        <v>23</v>
      </c>
      <c r="AH95" s="115"/>
      <c r="AI95" s="49"/>
    </row>
    <row r="96" spans="2:35" ht="12" customHeight="1" x14ac:dyDescent="0.15">
      <c r="B96" s="48"/>
      <c r="C96" s="110"/>
      <c r="D96" s="110"/>
      <c r="E96" s="26"/>
      <c r="F96" s="111" t="s">
        <v>24</v>
      </c>
      <c r="G96" s="111"/>
      <c r="H96" s="111"/>
      <c r="I96" s="26"/>
      <c r="J96" s="110" t="s">
        <v>25</v>
      </c>
      <c r="K96" s="26"/>
      <c r="L96" s="110">
        <v>100</v>
      </c>
      <c r="M96" s="110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36"/>
      <c r="AI96" s="49"/>
    </row>
    <row r="97" spans="2:35" ht="12" customHeight="1" x14ac:dyDescent="0.15">
      <c r="B97" s="48"/>
      <c r="C97" s="26"/>
      <c r="D97" s="26"/>
      <c r="E97" s="26"/>
      <c r="F97" s="26"/>
      <c r="G97" s="26" t="s">
        <v>26</v>
      </c>
      <c r="H97" s="26"/>
      <c r="I97" s="26"/>
      <c r="J97" s="110"/>
      <c r="K97" s="26"/>
      <c r="L97" s="110"/>
      <c r="M97" s="110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49"/>
    </row>
    <row r="98" spans="2:35" ht="6" customHeight="1" x14ac:dyDescent="0.15">
      <c r="B98" s="48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49"/>
    </row>
    <row r="99" spans="2:35" ht="23.25" customHeight="1" x14ac:dyDescent="0.15">
      <c r="B99" s="48"/>
      <c r="C99" s="34" t="s">
        <v>27</v>
      </c>
      <c r="D99" s="26"/>
      <c r="E99" s="26" t="s">
        <v>28</v>
      </c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105">
        <f>Z32</f>
        <v>0</v>
      </c>
      <c r="AA99" s="105"/>
      <c r="AB99" s="105"/>
      <c r="AC99" s="105"/>
      <c r="AD99" s="105"/>
      <c r="AE99" s="105"/>
      <c r="AF99" s="105"/>
      <c r="AG99" s="105"/>
      <c r="AH99" s="37" t="s">
        <v>29</v>
      </c>
      <c r="AI99" s="49"/>
    </row>
    <row r="100" spans="2:35" ht="6" customHeight="1" x14ac:dyDescent="0.15">
      <c r="B100" s="48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49"/>
    </row>
    <row r="101" spans="2:35" ht="22.5" customHeight="1" x14ac:dyDescent="0.15">
      <c r="B101" s="48"/>
      <c r="C101" s="34" t="s">
        <v>30</v>
      </c>
      <c r="D101" s="26"/>
      <c r="E101" s="26" t="s">
        <v>79</v>
      </c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105">
        <f>Z34</f>
        <v>0</v>
      </c>
      <c r="AA101" s="105"/>
      <c r="AB101" s="105"/>
      <c r="AC101" s="105"/>
      <c r="AD101" s="105"/>
      <c r="AE101" s="105"/>
      <c r="AF101" s="105"/>
      <c r="AG101" s="105"/>
      <c r="AH101" s="37" t="s">
        <v>29</v>
      </c>
      <c r="AI101" s="49"/>
    </row>
    <row r="102" spans="2:35" ht="6" customHeight="1" x14ac:dyDescent="0.15">
      <c r="B102" s="48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38"/>
      <c r="AH102" s="26"/>
      <c r="AI102" s="49"/>
    </row>
    <row r="103" spans="2:35" ht="22.5" customHeight="1" x14ac:dyDescent="0.15">
      <c r="B103" s="48"/>
      <c r="C103" s="99" t="s">
        <v>31</v>
      </c>
      <c r="D103" s="99"/>
      <c r="E103" s="26" t="s">
        <v>32</v>
      </c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31" t="s">
        <v>21</v>
      </c>
      <c r="X103" s="31"/>
      <c r="Y103" s="31"/>
      <c r="Z103" s="116" t="str">
        <f>Z36</f>
        <v xml:space="preserve"> </v>
      </c>
      <c r="AA103" s="116"/>
      <c r="AB103" s="116"/>
      <c r="AC103" s="31" t="s">
        <v>22</v>
      </c>
      <c r="AD103" s="115" t="s">
        <v>33</v>
      </c>
      <c r="AE103" s="115"/>
      <c r="AF103" s="115"/>
      <c r="AG103" s="115"/>
      <c r="AH103" s="115"/>
      <c r="AI103" s="49"/>
    </row>
    <row r="104" spans="2:35" ht="12" customHeight="1" x14ac:dyDescent="0.15">
      <c r="B104" s="48"/>
      <c r="C104" s="110"/>
      <c r="D104" s="110"/>
      <c r="E104" s="26"/>
      <c r="F104" s="112" t="s">
        <v>80</v>
      </c>
      <c r="G104" s="112"/>
      <c r="H104" s="112"/>
      <c r="I104" s="112"/>
      <c r="J104" s="31" t="s">
        <v>34</v>
      </c>
      <c r="K104" s="112" t="s">
        <v>35</v>
      </c>
      <c r="L104" s="112"/>
      <c r="M104" s="112"/>
      <c r="N104" s="112"/>
      <c r="O104" s="26"/>
      <c r="P104" s="110" t="s">
        <v>25</v>
      </c>
      <c r="Q104" s="26"/>
      <c r="R104" s="110">
        <v>100</v>
      </c>
      <c r="S104" s="110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36"/>
      <c r="AI104" s="49"/>
    </row>
    <row r="105" spans="2:35" ht="12" customHeight="1" x14ac:dyDescent="0.15">
      <c r="B105" s="48"/>
      <c r="C105" s="26"/>
      <c r="D105" s="26"/>
      <c r="E105" s="26"/>
      <c r="F105" s="26"/>
      <c r="G105" s="26"/>
      <c r="H105" s="26"/>
      <c r="I105" s="94" t="s">
        <v>81</v>
      </c>
      <c r="J105" s="94"/>
      <c r="K105" s="94"/>
      <c r="L105" s="26"/>
      <c r="M105" s="26"/>
      <c r="N105" s="26"/>
      <c r="O105" s="26"/>
      <c r="P105" s="110"/>
      <c r="Q105" s="26"/>
      <c r="R105" s="110"/>
      <c r="S105" s="110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49"/>
    </row>
    <row r="106" spans="2:35" ht="12.75" customHeight="1" x14ac:dyDescent="0.15">
      <c r="B106" s="48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49"/>
    </row>
    <row r="107" spans="2:35" ht="8.25" customHeight="1" x14ac:dyDescent="0.15">
      <c r="B107" s="48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49"/>
    </row>
    <row r="108" spans="2:35" ht="22.5" customHeight="1" x14ac:dyDescent="0.15">
      <c r="B108" s="48"/>
      <c r="C108" s="34" t="s">
        <v>36</v>
      </c>
      <c r="D108" s="26"/>
      <c r="E108" s="26" t="s">
        <v>37</v>
      </c>
      <c r="F108" s="26"/>
      <c r="G108" s="26"/>
      <c r="H108" s="26"/>
      <c r="I108" s="88"/>
      <c r="J108" s="88"/>
      <c r="K108" s="88"/>
      <c r="L108" s="26"/>
      <c r="M108" s="26"/>
      <c r="N108" s="26"/>
      <c r="O108" s="26"/>
      <c r="P108" s="90"/>
      <c r="Q108" s="26"/>
      <c r="R108" s="90"/>
      <c r="S108" s="90"/>
      <c r="T108" s="26"/>
      <c r="U108" s="26"/>
      <c r="V108" s="26"/>
      <c r="W108" s="26"/>
      <c r="X108" s="26"/>
      <c r="Y108" s="26"/>
      <c r="Z108" s="105">
        <f>Z41</f>
        <v>0</v>
      </c>
      <c r="AA108" s="105"/>
      <c r="AB108" s="105"/>
      <c r="AC108" s="105"/>
      <c r="AD108" s="105"/>
      <c r="AE108" s="105"/>
      <c r="AF108" s="105"/>
      <c r="AG108" s="105"/>
      <c r="AH108" s="37" t="s">
        <v>29</v>
      </c>
      <c r="AI108" s="49"/>
    </row>
    <row r="109" spans="2:35" ht="6" customHeight="1" x14ac:dyDescent="0.15">
      <c r="B109" s="48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49"/>
    </row>
    <row r="110" spans="2:35" ht="6" customHeight="1" x14ac:dyDescent="0.15">
      <c r="B110" s="48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49"/>
    </row>
    <row r="111" spans="2:35" ht="12" customHeight="1" x14ac:dyDescent="0.15">
      <c r="B111" s="52">
        <v>3</v>
      </c>
      <c r="C111" s="26" t="s">
        <v>38</v>
      </c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36"/>
      <c r="AI111" s="49"/>
    </row>
    <row r="112" spans="2:35" ht="11.25" customHeight="1" x14ac:dyDescent="0.15">
      <c r="B112" s="52"/>
      <c r="C112" s="106">
        <f>C45</f>
        <v>0</v>
      </c>
      <c r="D112" s="106"/>
      <c r="E112" s="106"/>
      <c r="F112" s="106"/>
      <c r="G112" s="106"/>
      <c r="H112" s="106"/>
      <c r="I112" s="106"/>
      <c r="J112" s="106"/>
      <c r="K112" s="106"/>
      <c r="L112" s="106"/>
      <c r="M112" s="106"/>
      <c r="N112" s="106"/>
      <c r="O112" s="106"/>
      <c r="P112" s="106"/>
      <c r="Q112" s="106"/>
      <c r="R112" s="106"/>
      <c r="S112" s="106"/>
      <c r="T112" s="106"/>
      <c r="U112" s="106"/>
      <c r="V112" s="106"/>
      <c r="W112" s="106"/>
      <c r="X112" s="106"/>
      <c r="Y112" s="106"/>
      <c r="Z112" s="106"/>
      <c r="AA112" s="106"/>
      <c r="AB112" s="106"/>
      <c r="AC112" s="106"/>
      <c r="AD112" s="106"/>
      <c r="AE112" s="106"/>
      <c r="AF112" s="106"/>
      <c r="AG112" s="106"/>
      <c r="AH112" s="106"/>
      <c r="AI112" s="49"/>
    </row>
    <row r="113" spans="2:35" ht="11.25" customHeight="1" x14ac:dyDescent="0.15">
      <c r="B113" s="52"/>
      <c r="C113" s="106"/>
      <c r="D113" s="106"/>
      <c r="E113" s="106"/>
      <c r="F113" s="106"/>
      <c r="G113" s="106"/>
      <c r="H113" s="106"/>
      <c r="I113" s="106"/>
      <c r="J113" s="106"/>
      <c r="K113" s="106"/>
      <c r="L113" s="106"/>
      <c r="M113" s="106"/>
      <c r="N113" s="106"/>
      <c r="O113" s="106"/>
      <c r="P113" s="106"/>
      <c r="Q113" s="106"/>
      <c r="R113" s="106"/>
      <c r="S113" s="106"/>
      <c r="T113" s="106"/>
      <c r="U113" s="106"/>
      <c r="V113" s="106"/>
      <c r="W113" s="106"/>
      <c r="X113" s="106"/>
      <c r="Y113" s="106"/>
      <c r="Z113" s="106"/>
      <c r="AA113" s="106"/>
      <c r="AB113" s="106"/>
      <c r="AC113" s="106"/>
      <c r="AD113" s="106"/>
      <c r="AE113" s="106"/>
      <c r="AF113" s="106"/>
      <c r="AG113" s="106"/>
      <c r="AH113" s="106"/>
      <c r="AI113" s="49"/>
    </row>
    <row r="114" spans="2:35" ht="11.25" customHeight="1" x14ac:dyDescent="0.15">
      <c r="B114" s="52"/>
      <c r="C114" s="106"/>
      <c r="D114" s="106"/>
      <c r="E114" s="106"/>
      <c r="F114" s="106"/>
      <c r="G114" s="106"/>
      <c r="H114" s="106"/>
      <c r="I114" s="106"/>
      <c r="J114" s="106"/>
      <c r="K114" s="106"/>
      <c r="L114" s="106"/>
      <c r="M114" s="106"/>
      <c r="N114" s="106"/>
      <c r="O114" s="106"/>
      <c r="P114" s="106"/>
      <c r="Q114" s="106"/>
      <c r="R114" s="106"/>
      <c r="S114" s="106"/>
      <c r="T114" s="106"/>
      <c r="U114" s="106"/>
      <c r="V114" s="106"/>
      <c r="W114" s="106"/>
      <c r="X114" s="106"/>
      <c r="Y114" s="106"/>
      <c r="Z114" s="106"/>
      <c r="AA114" s="106"/>
      <c r="AB114" s="106"/>
      <c r="AC114" s="106"/>
      <c r="AD114" s="106"/>
      <c r="AE114" s="106"/>
      <c r="AF114" s="106"/>
      <c r="AG114" s="106"/>
      <c r="AH114" s="106"/>
      <c r="AI114" s="49"/>
    </row>
    <row r="115" spans="2:35" ht="11.25" customHeight="1" x14ac:dyDescent="0.15">
      <c r="B115" s="52"/>
      <c r="C115" s="106"/>
      <c r="D115" s="106"/>
      <c r="E115" s="106"/>
      <c r="F115" s="106"/>
      <c r="G115" s="106"/>
      <c r="H115" s="106"/>
      <c r="I115" s="106"/>
      <c r="J115" s="106"/>
      <c r="K115" s="106"/>
      <c r="L115" s="106"/>
      <c r="M115" s="106"/>
      <c r="N115" s="106"/>
      <c r="O115" s="106"/>
      <c r="P115" s="106"/>
      <c r="Q115" s="106"/>
      <c r="R115" s="106"/>
      <c r="S115" s="106"/>
      <c r="T115" s="106"/>
      <c r="U115" s="106"/>
      <c r="V115" s="106"/>
      <c r="W115" s="106"/>
      <c r="X115" s="106"/>
      <c r="Y115" s="106"/>
      <c r="Z115" s="106"/>
      <c r="AA115" s="106"/>
      <c r="AB115" s="106"/>
      <c r="AC115" s="106"/>
      <c r="AD115" s="106"/>
      <c r="AE115" s="106"/>
      <c r="AF115" s="106"/>
      <c r="AG115" s="106"/>
      <c r="AH115" s="106"/>
      <c r="AI115" s="49"/>
    </row>
    <row r="116" spans="2:35" ht="11.25" customHeight="1" x14ac:dyDescent="0.15">
      <c r="B116" s="53"/>
      <c r="C116" s="107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54"/>
    </row>
    <row r="117" spans="2:35" ht="12" customHeight="1" x14ac:dyDescent="0.15"/>
    <row r="118" spans="2:35" ht="12" customHeight="1" x14ac:dyDescent="0.15">
      <c r="B118" s="28" t="s">
        <v>39</v>
      </c>
      <c r="D118" s="39"/>
      <c r="E118" s="28"/>
    </row>
    <row r="119" spans="2:35" ht="12" customHeight="1" x14ac:dyDescent="0.15">
      <c r="B119" s="25" t="s">
        <v>40</v>
      </c>
      <c r="D119" s="39"/>
      <c r="E119" s="35"/>
    </row>
    <row r="120" spans="2:35" ht="12" customHeight="1" x14ac:dyDescent="0.15">
      <c r="B120" s="28" t="s">
        <v>85</v>
      </c>
      <c r="D120" s="39"/>
      <c r="E120" s="35"/>
    </row>
    <row r="121" spans="2:35" ht="12" customHeight="1" x14ac:dyDescent="0.15">
      <c r="B121" s="25" t="s">
        <v>86</v>
      </c>
      <c r="D121" s="39"/>
      <c r="E121" s="35"/>
    </row>
    <row r="122" spans="2:35" ht="12" customHeight="1" x14ac:dyDescent="0.15">
      <c r="B122" s="28" t="s">
        <v>87</v>
      </c>
      <c r="D122" s="39"/>
      <c r="E122" s="35"/>
    </row>
    <row r="123" spans="2:35" ht="12" customHeight="1" x14ac:dyDescent="0.15">
      <c r="B123" s="28" t="s">
        <v>88</v>
      </c>
      <c r="D123" s="39"/>
      <c r="E123" s="35"/>
    </row>
    <row r="124" spans="2:35" ht="12" customHeight="1" x14ac:dyDescent="0.15">
      <c r="B124" s="25" t="s">
        <v>41</v>
      </c>
      <c r="D124" s="40"/>
    </row>
    <row r="125" spans="2:35" ht="9" customHeight="1" x14ac:dyDescent="0.15">
      <c r="D125" s="40"/>
    </row>
    <row r="126" spans="2:35" ht="20.25" customHeight="1" x14ac:dyDescent="0.15">
      <c r="B126" s="25" t="s">
        <v>42</v>
      </c>
      <c r="D126" s="40"/>
      <c r="E126" s="108"/>
      <c r="F126" s="108"/>
      <c r="G126" s="108"/>
    </row>
    <row r="127" spans="2:35" ht="5.25" customHeight="1" x14ac:dyDescent="0.15">
      <c r="D127" s="40"/>
    </row>
    <row r="128" spans="2:35" ht="22.5" customHeight="1" x14ac:dyDescent="0.15">
      <c r="B128" s="93"/>
      <c r="C128" s="93"/>
      <c r="D128" s="93"/>
      <c r="E128" s="93"/>
      <c r="F128" s="93"/>
      <c r="G128" s="93"/>
      <c r="H128" s="89"/>
      <c r="I128" s="109"/>
      <c r="J128" s="109"/>
      <c r="K128" s="41"/>
    </row>
    <row r="129" spans="3:33" ht="15.95" customHeight="1" x14ac:dyDescent="0.15">
      <c r="C129" s="25" t="s">
        <v>43</v>
      </c>
    </row>
    <row r="130" spans="3:33" ht="21.75" customHeight="1" x14ac:dyDescent="0.15">
      <c r="C130" s="25" t="s">
        <v>44</v>
      </c>
      <c r="M130" s="93"/>
      <c r="N130" s="93"/>
      <c r="O130" s="93"/>
      <c r="P130" s="93"/>
      <c r="Q130" s="93"/>
      <c r="R130" s="93"/>
      <c r="S130" s="92" t="s">
        <v>59</v>
      </c>
      <c r="T130" s="92"/>
      <c r="U130" s="92"/>
      <c r="V130" s="92"/>
      <c r="W130" s="93"/>
      <c r="X130" s="93"/>
      <c r="Y130" s="93"/>
      <c r="Z130" s="93"/>
      <c r="AA130" s="93"/>
      <c r="AB130" s="93"/>
      <c r="AC130" s="42"/>
      <c r="AD130" s="43" t="s">
        <v>60</v>
      </c>
      <c r="AE130" s="42"/>
      <c r="AF130" s="42"/>
      <c r="AG130" s="43"/>
    </row>
    <row r="131" spans="3:33" ht="18.75" customHeight="1" x14ac:dyDescent="0.15"/>
    <row r="132" spans="3:33" ht="20.25" customHeight="1" x14ac:dyDescent="0.15">
      <c r="T132" s="26" t="s">
        <v>45</v>
      </c>
      <c r="U132" s="26"/>
      <c r="V132" s="26"/>
      <c r="W132" s="26"/>
      <c r="X132" s="94" t="s">
        <v>46</v>
      </c>
      <c r="Y132" s="94"/>
      <c r="Z132" s="94"/>
      <c r="AA132" s="94"/>
      <c r="AB132" s="94"/>
      <c r="AD132" s="44"/>
    </row>
  </sheetData>
  <sheetProtection selectLockedCells="1" selectUnlockedCells="1"/>
  <mergeCells count="81">
    <mergeCell ref="Z25:AH25"/>
    <mergeCell ref="B7:F7"/>
    <mergeCell ref="AC11:AD11"/>
    <mergeCell ref="AF11:AG11"/>
    <mergeCell ref="T15:V15"/>
    <mergeCell ref="X15:AH16"/>
    <mergeCell ref="T16:V16"/>
    <mergeCell ref="T17:V17"/>
    <mergeCell ref="X17:AG17"/>
    <mergeCell ref="AH17:AI18"/>
    <mergeCell ref="X18:AG18"/>
    <mergeCell ref="F20:Q20"/>
    <mergeCell ref="C28:D28"/>
    <mergeCell ref="AC28:AE28"/>
    <mergeCell ref="AG28:AH28"/>
    <mergeCell ref="C29:D29"/>
    <mergeCell ref="F29:H29"/>
    <mergeCell ref="J29:J30"/>
    <mergeCell ref="L29:M30"/>
    <mergeCell ref="C37:D37"/>
    <mergeCell ref="F37:I37"/>
    <mergeCell ref="K37:N37"/>
    <mergeCell ref="P37:P38"/>
    <mergeCell ref="R37:S38"/>
    <mergeCell ref="I38:K38"/>
    <mergeCell ref="Z32:AG32"/>
    <mergeCell ref="Z34:AG34"/>
    <mergeCell ref="C36:D36"/>
    <mergeCell ref="Z36:AB36"/>
    <mergeCell ref="AD36:AH36"/>
    <mergeCell ref="Z41:AG41"/>
    <mergeCell ref="C45:AH49"/>
    <mergeCell ref="E59:G59"/>
    <mergeCell ref="B61:G61"/>
    <mergeCell ref="I61:J61"/>
    <mergeCell ref="F87:Q87"/>
    <mergeCell ref="Z92:AH92"/>
    <mergeCell ref="C95:D95"/>
    <mergeCell ref="M63:R63"/>
    <mergeCell ref="S63:V63"/>
    <mergeCell ref="W63:AB63"/>
    <mergeCell ref="X65:AB65"/>
    <mergeCell ref="B74:F74"/>
    <mergeCell ref="AF78:AG78"/>
    <mergeCell ref="T82:V82"/>
    <mergeCell ref="X82:AH83"/>
    <mergeCell ref="T83:V83"/>
    <mergeCell ref="T84:V84"/>
    <mergeCell ref="X84:AG84"/>
    <mergeCell ref="AH84:AI85"/>
    <mergeCell ref="X85:AG85"/>
    <mergeCell ref="AC78:AD78"/>
    <mergeCell ref="AC95:AE95"/>
    <mergeCell ref="AG95:AH95"/>
    <mergeCell ref="Z103:AB103"/>
    <mergeCell ref="AD103:AH103"/>
    <mergeCell ref="F96:H96"/>
    <mergeCell ref="J96:J97"/>
    <mergeCell ref="L96:M97"/>
    <mergeCell ref="M130:R130"/>
    <mergeCell ref="C104:D104"/>
    <mergeCell ref="F104:I104"/>
    <mergeCell ref="K104:N104"/>
    <mergeCell ref="P104:P105"/>
    <mergeCell ref="R104:S105"/>
    <mergeCell ref="S130:V130"/>
    <mergeCell ref="W130:AB130"/>
    <mergeCell ref="X132:AB132"/>
    <mergeCell ref="B1:AI6"/>
    <mergeCell ref="B68:AI73"/>
    <mergeCell ref="B67:F67"/>
    <mergeCell ref="I105:K105"/>
    <mergeCell ref="Z108:AG108"/>
    <mergeCell ref="C112:AH116"/>
    <mergeCell ref="E126:G126"/>
    <mergeCell ref="B128:G128"/>
    <mergeCell ref="I128:J128"/>
    <mergeCell ref="Z99:AG99"/>
    <mergeCell ref="Z101:AG101"/>
    <mergeCell ref="C103:D103"/>
    <mergeCell ref="C96:D96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89" orientation="portrait" verticalDpi="0" r:id="rId1"/>
  <rowBreaks count="1" manualBreakCount="1">
    <brk id="66" max="3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AE30"/>
  <sheetViews>
    <sheetView showZeros="0" view="pageBreakPreview" zoomScale="70" zoomScaleNormal="85" zoomScaleSheetLayoutView="70" workbookViewId="0">
      <selection activeCell="J6" sqref="J6:Y6"/>
    </sheetView>
  </sheetViews>
  <sheetFormatPr defaultRowHeight="13.5" x14ac:dyDescent="0.15"/>
  <cols>
    <col min="1" max="9" width="3.375" style="1" customWidth="1"/>
    <col min="10" max="10" width="10" style="1" bestFit="1" customWidth="1"/>
    <col min="11" max="11" width="3.375" style="1" customWidth="1"/>
    <col min="12" max="12" width="7.625" style="1" customWidth="1"/>
    <col min="13" max="13" width="4.25" style="1" customWidth="1"/>
    <col min="14" max="30" width="3.375" style="1" customWidth="1"/>
  </cols>
  <sheetData>
    <row r="1" spans="1:31" ht="58.5" customHeight="1" x14ac:dyDescent="0.15">
      <c r="A1" s="142" t="s">
        <v>89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</row>
    <row r="2" spans="1:31" ht="33" customHeight="1" x14ac:dyDescent="0.1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</row>
    <row r="3" spans="1:31" ht="33" customHeight="1" x14ac:dyDescent="0.15">
      <c r="A3" s="55" t="s">
        <v>47</v>
      </c>
      <c r="B3" s="56"/>
      <c r="C3" s="56"/>
      <c r="D3" s="56"/>
      <c r="E3" s="56"/>
      <c r="F3" s="56"/>
      <c r="G3" s="56"/>
      <c r="H3" s="56"/>
      <c r="I3" s="56"/>
      <c r="J3" s="5"/>
      <c r="K3" s="5"/>
      <c r="L3" s="5"/>
      <c r="M3" s="5"/>
      <c r="N3" s="5"/>
      <c r="O3" s="11" t="s">
        <v>48</v>
      </c>
      <c r="P3" s="5"/>
      <c r="Q3" s="144"/>
      <c r="R3" s="145"/>
      <c r="S3" s="11" t="s">
        <v>49</v>
      </c>
      <c r="T3" s="144"/>
      <c r="U3" s="145"/>
      <c r="V3" s="11" t="s">
        <v>50</v>
      </c>
      <c r="W3" s="144"/>
      <c r="X3" s="145"/>
      <c r="Y3" s="11" t="s">
        <v>51</v>
      </c>
      <c r="Z3" s="5"/>
      <c r="AA3" s="5"/>
      <c r="AB3" s="5"/>
      <c r="AC3" s="5"/>
      <c r="AD3" s="5"/>
    </row>
    <row r="4" spans="1:31" ht="33" customHeight="1" x14ac:dyDescent="0.15">
      <c r="A4" s="57" t="s">
        <v>52</v>
      </c>
      <c r="B4" s="56"/>
      <c r="C4" s="56"/>
      <c r="D4" s="56"/>
      <c r="E4" s="56"/>
      <c r="F4" s="56"/>
      <c r="G4" s="56"/>
      <c r="H4" s="56"/>
      <c r="I4" s="56"/>
      <c r="J4" s="146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8"/>
      <c r="Z4"/>
      <c r="AA4"/>
      <c r="AB4"/>
      <c r="AC4"/>
      <c r="AD4"/>
    </row>
    <row r="5" spans="1:31" ht="33" customHeight="1" x14ac:dyDescent="0.15">
      <c r="A5" s="57" t="s">
        <v>61</v>
      </c>
      <c r="B5" s="56"/>
      <c r="C5" s="56"/>
      <c r="D5" s="56"/>
      <c r="E5" s="56"/>
      <c r="F5" s="56"/>
      <c r="G5" s="56"/>
      <c r="H5" s="56"/>
      <c r="I5" s="56"/>
      <c r="J5" s="146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8"/>
      <c r="Z5"/>
      <c r="AA5"/>
      <c r="AB5"/>
      <c r="AC5"/>
      <c r="AD5"/>
    </row>
    <row r="6" spans="1:31" ht="33" customHeight="1" x14ac:dyDescent="0.15">
      <c r="A6" s="57" t="s">
        <v>62</v>
      </c>
      <c r="B6" s="56"/>
      <c r="C6" s="56"/>
      <c r="D6" s="56"/>
      <c r="E6" s="56"/>
      <c r="F6" s="56"/>
      <c r="G6" s="56"/>
      <c r="H6" s="56"/>
      <c r="I6" s="56"/>
      <c r="J6" s="146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8"/>
      <c r="Z6"/>
      <c r="AA6"/>
      <c r="AB6"/>
      <c r="AC6"/>
      <c r="AD6"/>
    </row>
    <row r="7" spans="1:31" ht="33" customHeight="1" x14ac:dyDescent="0.15">
      <c r="A7" s="57" t="s">
        <v>53</v>
      </c>
      <c r="B7" s="56"/>
      <c r="C7" s="56"/>
      <c r="D7" s="56"/>
      <c r="E7" s="56"/>
      <c r="F7" s="56"/>
      <c r="G7" s="56"/>
      <c r="H7" s="56"/>
      <c r="I7" s="56"/>
      <c r="J7" s="154"/>
      <c r="K7" s="155"/>
      <c r="L7" s="155"/>
      <c r="M7" s="155"/>
      <c r="N7" s="22"/>
      <c r="O7" s="153"/>
      <c r="P7" s="153"/>
      <c r="Q7" s="24"/>
      <c r="R7" s="153"/>
      <c r="S7" s="153"/>
      <c r="T7" s="23"/>
      <c r="U7" s="6"/>
      <c r="V7" s="6"/>
      <c r="W7" s="6"/>
      <c r="X7" s="6"/>
      <c r="Y7" s="6"/>
      <c r="Z7"/>
      <c r="AA7"/>
      <c r="AB7"/>
      <c r="AC7"/>
      <c r="AD7"/>
    </row>
    <row r="8" spans="1:31" ht="20.25" customHeight="1" x14ac:dyDescent="0.15">
      <c r="A8" s="57"/>
      <c r="B8" s="56"/>
      <c r="C8" s="56"/>
      <c r="D8" s="56"/>
      <c r="E8" s="56"/>
      <c r="F8" s="56"/>
      <c r="G8" s="56"/>
      <c r="H8" s="56"/>
      <c r="I8" s="56"/>
      <c r="J8" s="14"/>
      <c r="K8" s="14"/>
      <c r="L8" s="14"/>
      <c r="M8" s="14"/>
      <c r="N8" s="15"/>
      <c r="O8" s="21"/>
      <c r="P8" s="21"/>
      <c r="Q8" s="15"/>
      <c r="R8" s="21"/>
      <c r="S8" s="21"/>
      <c r="T8" s="15"/>
      <c r="U8" s="6"/>
      <c r="V8" s="6"/>
      <c r="W8" s="6"/>
      <c r="X8" s="6"/>
      <c r="Y8" s="6"/>
      <c r="Z8"/>
      <c r="AA8"/>
      <c r="AB8"/>
      <c r="AC8"/>
      <c r="AD8"/>
    </row>
    <row r="9" spans="1:31" ht="33" customHeight="1" x14ac:dyDescent="0.15">
      <c r="A9" s="57" t="s">
        <v>55</v>
      </c>
      <c r="B9" s="56"/>
      <c r="C9" s="56"/>
      <c r="D9" s="56"/>
      <c r="E9" s="56"/>
      <c r="F9" s="56"/>
      <c r="G9" s="56"/>
      <c r="H9" s="56"/>
      <c r="I9" s="56"/>
      <c r="J9" s="13"/>
      <c r="K9" s="11" t="s">
        <v>49</v>
      </c>
      <c r="L9" s="7"/>
      <c r="M9" s="11" t="s">
        <v>50</v>
      </c>
      <c r="N9" s="125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" t="s">
        <v>54</v>
      </c>
      <c r="AA9"/>
      <c r="AB9"/>
      <c r="AC9"/>
      <c r="AD9"/>
    </row>
    <row r="10" spans="1:31" ht="33" customHeight="1" x14ac:dyDescent="0.15">
      <c r="A10" s="151" t="s">
        <v>82</v>
      </c>
      <c r="B10" s="151"/>
      <c r="C10" s="151"/>
      <c r="D10" s="151"/>
      <c r="E10" s="151"/>
      <c r="F10" s="151"/>
      <c r="G10" s="151"/>
      <c r="H10" s="151"/>
      <c r="I10" s="152"/>
      <c r="J10" s="16">
        <v>2019</v>
      </c>
      <c r="K10" s="11" t="s">
        <v>49</v>
      </c>
      <c r="L10" s="17">
        <v>12</v>
      </c>
      <c r="M10" s="11" t="s">
        <v>56</v>
      </c>
      <c r="N10" s="149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2" t="s">
        <v>54</v>
      </c>
      <c r="AA10"/>
      <c r="AB10"/>
      <c r="AC10"/>
      <c r="AD10"/>
    </row>
    <row r="11" spans="1:31" ht="33" customHeight="1" x14ac:dyDescent="0.15">
      <c r="A11" s="57" t="s">
        <v>64</v>
      </c>
      <c r="B11" s="68"/>
      <c r="C11" s="68"/>
      <c r="D11" s="68"/>
      <c r="E11" s="68"/>
      <c r="F11" s="68"/>
      <c r="G11" s="68"/>
      <c r="H11" s="68"/>
      <c r="I11" s="69"/>
      <c r="J11" s="16"/>
      <c r="K11" s="11"/>
      <c r="L11" s="17"/>
      <c r="M11" s="11"/>
      <c r="N11" s="71"/>
      <c r="O11" s="71"/>
      <c r="P11" s="71"/>
      <c r="Q11" s="71"/>
      <c r="R11" s="71"/>
      <c r="S11" s="71"/>
      <c r="T11" s="71"/>
      <c r="U11" s="127" t="str">
        <f>IF(N10="","",ROUNDDOWN((N10-N9)/N10*100,1))</f>
        <v/>
      </c>
      <c r="V11" s="127"/>
      <c r="W11" s="127"/>
      <c r="X11" s="127"/>
      <c r="Y11" s="127"/>
      <c r="Z11" s="18" t="s">
        <v>63</v>
      </c>
      <c r="AA11"/>
      <c r="AB11"/>
      <c r="AC11"/>
      <c r="AD11"/>
    </row>
    <row r="12" spans="1:31" ht="33" customHeight="1" x14ac:dyDescent="0.15">
      <c r="A12" s="57"/>
      <c r="B12" s="86"/>
      <c r="C12" s="86"/>
      <c r="D12" s="86"/>
      <c r="E12" s="86"/>
      <c r="F12" s="86"/>
      <c r="G12" s="86"/>
      <c r="H12" s="140" t="s">
        <v>84</v>
      </c>
      <c r="I12" s="141"/>
      <c r="J12" s="141"/>
      <c r="K12" s="141"/>
      <c r="L12" s="141"/>
      <c r="M12" s="87" t="s">
        <v>83</v>
      </c>
      <c r="N12" s="129">
        <f>N10*3</f>
        <v>0</v>
      </c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8" t="s">
        <v>54</v>
      </c>
      <c r="AA12"/>
      <c r="AB12"/>
      <c r="AC12"/>
      <c r="AD12"/>
    </row>
    <row r="13" spans="1:31" ht="26.25" customHeight="1" x14ac:dyDescent="0.15">
      <c r="A13" s="58"/>
      <c r="B13" s="58"/>
      <c r="C13" s="58"/>
      <c r="D13" s="58"/>
      <c r="E13" s="58"/>
      <c r="F13" s="58"/>
      <c r="G13" s="58"/>
      <c r="H13" s="58"/>
      <c r="I13" s="59"/>
      <c r="J13" s="16"/>
      <c r="K13" s="15"/>
      <c r="L13" s="17"/>
      <c r="M13" s="15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18"/>
      <c r="AA13"/>
      <c r="AB13"/>
      <c r="AC13"/>
      <c r="AD13"/>
    </row>
    <row r="14" spans="1:31" ht="33" customHeight="1" x14ac:dyDescent="0.15">
      <c r="A14" s="57" t="s">
        <v>57</v>
      </c>
      <c r="B14" s="56"/>
      <c r="C14" s="56"/>
      <c r="D14" s="56"/>
      <c r="E14" s="56"/>
      <c r="F14" s="56"/>
      <c r="G14" s="56"/>
      <c r="H14" s="56"/>
      <c r="I14" s="56"/>
      <c r="J14" s="20">
        <f>J9</f>
        <v>0</v>
      </c>
      <c r="K14" s="11" t="s">
        <v>49</v>
      </c>
      <c r="L14" s="8">
        <f>MOD($L$9,12)+1</f>
        <v>1</v>
      </c>
      <c r="M14" s="11" t="s">
        <v>56</v>
      </c>
      <c r="N14" s="125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" t="s">
        <v>54</v>
      </c>
      <c r="AA14" s="4"/>
      <c r="AB14" s="4"/>
      <c r="AC14" s="4"/>
      <c r="AD14" s="4"/>
      <c r="AE14" s="4"/>
    </row>
    <row r="15" spans="1:31" ht="33" customHeight="1" x14ac:dyDescent="0.15">
      <c r="A15" s="60"/>
      <c r="B15" s="56"/>
      <c r="C15" s="56"/>
      <c r="D15" s="56"/>
      <c r="E15" s="56"/>
      <c r="F15" s="56"/>
      <c r="G15" s="56"/>
      <c r="H15" s="56"/>
      <c r="I15" s="56"/>
      <c r="J15" s="9">
        <f>J9</f>
        <v>0</v>
      </c>
      <c r="K15" s="11" t="s">
        <v>49</v>
      </c>
      <c r="L15" s="8">
        <f>MOD($L$14,12)+1</f>
        <v>2</v>
      </c>
      <c r="M15" s="11" t="s">
        <v>56</v>
      </c>
      <c r="N15" s="125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" t="s">
        <v>54</v>
      </c>
      <c r="AA15" s="4"/>
      <c r="AB15" s="4"/>
      <c r="AC15" s="4"/>
      <c r="AD15" s="4"/>
      <c r="AE15" s="4"/>
    </row>
    <row r="16" spans="1:31" ht="33" customHeight="1" x14ac:dyDescent="0.15">
      <c r="A16" s="60"/>
      <c r="B16" s="85"/>
      <c r="C16" s="85"/>
      <c r="D16" s="85"/>
      <c r="E16" s="85"/>
      <c r="F16" s="85"/>
      <c r="G16" s="85"/>
      <c r="H16" s="85"/>
      <c r="I16" s="85"/>
      <c r="J16" s="9"/>
      <c r="K16" s="11"/>
      <c r="L16" s="8"/>
      <c r="M16" s="11" t="s">
        <v>78</v>
      </c>
      <c r="N16" s="128">
        <f>SUM(N14:Y15)</f>
        <v>0</v>
      </c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8" t="s">
        <v>54</v>
      </c>
      <c r="AA16" s="4"/>
      <c r="AB16" s="4"/>
      <c r="AC16" s="4"/>
      <c r="AD16" s="4"/>
      <c r="AE16" s="4"/>
    </row>
    <row r="17" spans="1:31" ht="33" customHeight="1" x14ac:dyDescent="0.15">
      <c r="A17" s="57" t="s">
        <v>65</v>
      </c>
      <c r="B17" s="70"/>
      <c r="C17" s="70"/>
      <c r="D17" s="70"/>
      <c r="E17" s="70"/>
      <c r="F17" s="70"/>
      <c r="G17" s="70"/>
      <c r="H17" s="70"/>
      <c r="I17" s="70"/>
      <c r="J17" s="9"/>
      <c r="K17" s="11"/>
      <c r="L17" s="8"/>
      <c r="M17" s="11"/>
      <c r="N17" s="74"/>
      <c r="O17" s="74"/>
      <c r="P17" s="74"/>
      <c r="Q17" s="74"/>
      <c r="R17" s="74"/>
      <c r="S17" s="74"/>
      <c r="T17" s="74"/>
      <c r="U17" s="139" t="str">
        <f>IF(N10="","",ROUNDDOWN((((N12)-(N9+N14+N15))/(N12)*100),1))</f>
        <v/>
      </c>
      <c r="V17" s="139"/>
      <c r="W17" s="139"/>
      <c r="X17" s="139"/>
      <c r="Y17" s="139"/>
      <c r="Z17" s="18" t="s">
        <v>63</v>
      </c>
      <c r="AA17" s="3"/>
      <c r="AB17" s="3"/>
      <c r="AC17" s="3"/>
      <c r="AD17" s="3"/>
    </row>
    <row r="18" spans="1:31" ht="20.25" customHeight="1" x14ac:dyDescent="0.15">
      <c r="A18" s="60"/>
      <c r="B18" s="70"/>
      <c r="C18" s="70"/>
      <c r="D18" s="70"/>
      <c r="E18" s="70"/>
      <c r="F18" s="70"/>
      <c r="G18" s="70"/>
      <c r="H18" s="70"/>
      <c r="I18" s="70"/>
      <c r="J18" s="9"/>
      <c r="K18" s="11"/>
      <c r="L18" s="8"/>
      <c r="M18" s="11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18"/>
      <c r="AA18" s="3"/>
      <c r="AB18" s="3"/>
      <c r="AC18" s="3"/>
      <c r="AD18" s="3"/>
    </row>
    <row r="19" spans="1:31" ht="11.25" customHeight="1" x14ac:dyDescent="0.15">
      <c r="A19" s="60"/>
      <c r="B19" s="56"/>
      <c r="C19" s="56"/>
      <c r="D19" s="56"/>
      <c r="E19" s="56"/>
      <c r="F19" s="56"/>
      <c r="G19" s="56"/>
      <c r="H19" s="56"/>
      <c r="I19" s="56"/>
      <c r="J19" s="9"/>
      <c r="K19" s="15"/>
      <c r="L19" s="8"/>
      <c r="M19" s="15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18"/>
      <c r="AA19" s="8"/>
      <c r="AB19" s="8"/>
      <c r="AC19" s="8"/>
      <c r="AD19" s="8"/>
      <c r="AE19" s="19"/>
    </row>
    <row r="20" spans="1:31" ht="33" customHeight="1" x14ac:dyDescent="0.15">
      <c r="A20" s="57" t="s">
        <v>58</v>
      </c>
      <c r="B20" s="56"/>
      <c r="C20" s="56"/>
      <c r="D20" s="56"/>
      <c r="E20" s="56"/>
      <c r="F20" s="56"/>
      <c r="G20" s="56"/>
      <c r="H20" s="56"/>
      <c r="I20" s="56"/>
      <c r="J20" s="133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5"/>
      <c r="Z20" s="3"/>
      <c r="AA20" s="3"/>
      <c r="AB20" s="3"/>
      <c r="AC20" s="3"/>
      <c r="AD20" s="3"/>
    </row>
    <row r="21" spans="1:31" ht="33" customHeight="1" x14ac:dyDescent="0.15">
      <c r="A21" s="56"/>
      <c r="B21" s="56"/>
      <c r="C21" s="56"/>
      <c r="D21" s="56"/>
      <c r="E21" s="56"/>
      <c r="F21" s="56"/>
      <c r="G21" s="56"/>
      <c r="H21" s="56"/>
      <c r="I21" s="56"/>
      <c r="J21" s="136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8"/>
      <c r="Z21" s="3"/>
      <c r="AA21" s="3"/>
      <c r="AB21" s="3"/>
      <c r="AC21" s="3"/>
      <c r="AD21" s="3"/>
    </row>
    <row r="22" spans="1:31" ht="15" customHeight="1" x14ac:dyDescent="0.15">
      <c r="A22" s="61"/>
      <c r="B22" s="56"/>
      <c r="C22" s="56"/>
      <c r="D22" s="56"/>
      <c r="E22" s="56"/>
      <c r="F22" s="56"/>
      <c r="G22" s="56"/>
      <c r="H22" s="56"/>
      <c r="I22" s="56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1:31" ht="24" customHeight="1" x14ac:dyDescent="0.15">
      <c r="A23" s="3"/>
      <c r="B23" s="3"/>
      <c r="C23" s="3"/>
      <c r="D23" s="3"/>
      <c r="E23" s="3"/>
      <c r="F23" s="3"/>
      <c r="G23" s="3"/>
      <c r="H23" s="3"/>
      <c r="I23" s="3"/>
      <c r="J23" s="67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1:31" ht="33" customHeight="1" x14ac:dyDescent="0.15">
      <c r="B24" s="3"/>
      <c r="C24" s="3"/>
      <c r="D24" s="3"/>
      <c r="E24" s="3"/>
      <c r="F24" s="3"/>
      <c r="G24" s="3"/>
      <c r="H24" s="3"/>
      <c r="I24" s="3"/>
      <c r="J24" s="3"/>
      <c r="K24" s="3"/>
      <c r="L24" s="65" t="s">
        <v>74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1:31" ht="35.25" customHeight="1" x14ac:dyDescent="0.15">
      <c r="M25" s="62"/>
      <c r="N25" s="63" t="s">
        <v>48</v>
      </c>
      <c r="O25" s="63"/>
      <c r="P25" s="131">
        <f>Q3</f>
        <v>0</v>
      </c>
      <c r="Q25" s="131"/>
      <c r="R25" s="64" t="s">
        <v>49</v>
      </c>
      <c r="S25" s="131">
        <f>T3</f>
        <v>0</v>
      </c>
      <c r="T25" s="131"/>
      <c r="U25" s="64" t="s">
        <v>50</v>
      </c>
      <c r="V25" s="131">
        <f>W3</f>
        <v>0</v>
      </c>
      <c r="W25" s="131"/>
      <c r="X25" s="63" t="s">
        <v>51</v>
      </c>
      <c r="Y25" s="63"/>
      <c r="Z25" s="2"/>
      <c r="AD25"/>
    </row>
    <row r="26" spans="1:31" ht="52.5" customHeight="1" x14ac:dyDescent="0.15">
      <c r="L26" s="132">
        <f>J4</f>
        <v>0</v>
      </c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84"/>
    </row>
    <row r="27" spans="1:31" ht="45" customHeight="1" x14ac:dyDescent="0.15">
      <c r="L27" s="130">
        <f>J5</f>
        <v>0</v>
      </c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/>
    </row>
    <row r="28" spans="1:31" ht="45" customHeight="1" x14ac:dyDescent="0.15">
      <c r="L28" s="130">
        <f>J6</f>
        <v>0</v>
      </c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66"/>
      <c r="Z28" s="66"/>
      <c r="AD28"/>
    </row>
    <row r="29" spans="1:31" ht="18.75" x14ac:dyDescent="0.15"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</row>
    <row r="30" spans="1:31" ht="18.75" x14ac:dyDescent="0.15"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</row>
  </sheetData>
  <mergeCells count="27">
    <mergeCell ref="N9:Y9"/>
    <mergeCell ref="N10:Y10"/>
    <mergeCell ref="A10:I10"/>
    <mergeCell ref="J5:Y5"/>
    <mergeCell ref="J6:Y6"/>
    <mergeCell ref="O7:P7"/>
    <mergeCell ref="R7:S7"/>
    <mergeCell ref="J7:M7"/>
    <mergeCell ref="A1:AD1"/>
    <mergeCell ref="Q3:R3"/>
    <mergeCell ref="T3:U3"/>
    <mergeCell ref="W3:X3"/>
    <mergeCell ref="J4:Y4"/>
    <mergeCell ref="N14:Y14"/>
    <mergeCell ref="U11:Y11"/>
    <mergeCell ref="N16:Y16"/>
    <mergeCell ref="N12:Y12"/>
    <mergeCell ref="L28:W28"/>
    <mergeCell ref="P25:Q25"/>
    <mergeCell ref="S25:T25"/>
    <mergeCell ref="L26:AC26"/>
    <mergeCell ref="N15:Y15"/>
    <mergeCell ref="J20:Y21"/>
    <mergeCell ref="U17:Y17"/>
    <mergeCell ref="V25:W25"/>
    <mergeCell ref="L27:AC27"/>
    <mergeCell ref="H12:L12"/>
  </mergeCells>
  <phoneticPr fontId="2"/>
  <pageMargins left="0.51181102362204722" right="0.51181102362204722" top="0.35433070866141736" bottom="0.35433070866141736" header="0.31496062992125984" footer="0.31496062992125984"/>
  <pageSetup paperSize="9" scale="91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7"/>
  <sheetViews>
    <sheetView workbookViewId="0">
      <selection sqref="A1:G6"/>
    </sheetView>
  </sheetViews>
  <sheetFormatPr defaultRowHeight="13.5" x14ac:dyDescent="0.15"/>
  <cols>
    <col min="1" max="1" width="4.125" style="75" customWidth="1"/>
    <col min="2" max="5" width="8.125" style="75" customWidth="1"/>
    <col min="6" max="6" width="9.625" style="75" customWidth="1"/>
    <col min="7" max="7" width="13.75" style="75" customWidth="1"/>
    <col min="8" max="256" width="9" style="75"/>
    <col min="257" max="257" width="3.125" style="75" customWidth="1"/>
    <col min="258" max="258" width="4.125" style="75" customWidth="1"/>
    <col min="259" max="262" width="9.625" style="75" customWidth="1"/>
    <col min="263" max="263" width="32" style="75" customWidth="1"/>
    <col min="264" max="512" width="9" style="75"/>
    <col min="513" max="513" width="3.125" style="75" customWidth="1"/>
    <col min="514" max="514" width="4.125" style="75" customWidth="1"/>
    <col min="515" max="518" width="9.625" style="75" customWidth="1"/>
    <col min="519" max="519" width="32" style="75" customWidth="1"/>
    <col min="520" max="768" width="9" style="75"/>
    <col min="769" max="769" width="3.125" style="75" customWidth="1"/>
    <col min="770" max="770" width="4.125" style="75" customWidth="1"/>
    <col min="771" max="774" width="9.625" style="75" customWidth="1"/>
    <col min="775" max="775" width="32" style="75" customWidth="1"/>
    <col min="776" max="1024" width="9" style="75"/>
    <col min="1025" max="1025" width="3.125" style="75" customWidth="1"/>
    <col min="1026" max="1026" width="4.125" style="75" customWidth="1"/>
    <col min="1027" max="1030" width="9.625" style="75" customWidth="1"/>
    <col min="1031" max="1031" width="32" style="75" customWidth="1"/>
    <col min="1032" max="1280" width="9" style="75"/>
    <col min="1281" max="1281" width="3.125" style="75" customWidth="1"/>
    <col min="1282" max="1282" width="4.125" style="75" customWidth="1"/>
    <col min="1283" max="1286" width="9.625" style="75" customWidth="1"/>
    <col min="1287" max="1287" width="32" style="75" customWidth="1"/>
    <col min="1288" max="1536" width="9" style="75"/>
    <col min="1537" max="1537" width="3.125" style="75" customWidth="1"/>
    <col min="1538" max="1538" width="4.125" style="75" customWidth="1"/>
    <col min="1539" max="1542" width="9.625" style="75" customWidth="1"/>
    <col min="1543" max="1543" width="32" style="75" customWidth="1"/>
    <col min="1544" max="1792" width="9" style="75"/>
    <col min="1793" max="1793" width="3.125" style="75" customWidth="1"/>
    <col min="1794" max="1794" width="4.125" style="75" customWidth="1"/>
    <col min="1795" max="1798" width="9.625" style="75" customWidth="1"/>
    <col min="1799" max="1799" width="32" style="75" customWidth="1"/>
    <col min="1800" max="2048" width="9" style="75"/>
    <col min="2049" max="2049" width="3.125" style="75" customWidth="1"/>
    <col min="2050" max="2050" width="4.125" style="75" customWidth="1"/>
    <col min="2051" max="2054" width="9.625" style="75" customWidth="1"/>
    <col min="2055" max="2055" width="32" style="75" customWidth="1"/>
    <col min="2056" max="2304" width="9" style="75"/>
    <col min="2305" max="2305" width="3.125" style="75" customWidth="1"/>
    <col min="2306" max="2306" width="4.125" style="75" customWidth="1"/>
    <col min="2307" max="2310" width="9.625" style="75" customWidth="1"/>
    <col min="2311" max="2311" width="32" style="75" customWidth="1"/>
    <col min="2312" max="2560" width="9" style="75"/>
    <col min="2561" max="2561" width="3.125" style="75" customWidth="1"/>
    <col min="2562" max="2562" width="4.125" style="75" customWidth="1"/>
    <col min="2563" max="2566" width="9.625" style="75" customWidth="1"/>
    <col min="2567" max="2567" width="32" style="75" customWidth="1"/>
    <col min="2568" max="2816" width="9" style="75"/>
    <col min="2817" max="2817" width="3.125" style="75" customWidth="1"/>
    <col min="2818" max="2818" width="4.125" style="75" customWidth="1"/>
    <col min="2819" max="2822" width="9.625" style="75" customWidth="1"/>
    <col min="2823" max="2823" width="32" style="75" customWidth="1"/>
    <col min="2824" max="3072" width="9" style="75"/>
    <col min="3073" max="3073" width="3.125" style="75" customWidth="1"/>
    <col min="3074" max="3074" width="4.125" style="75" customWidth="1"/>
    <col min="3075" max="3078" width="9.625" style="75" customWidth="1"/>
    <col min="3079" max="3079" width="32" style="75" customWidth="1"/>
    <col min="3080" max="3328" width="9" style="75"/>
    <col min="3329" max="3329" width="3.125" style="75" customWidth="1"/>
    <col min="3330" max="3330" width="4.125" style="75" customWidth="1"/>
    <col min="3331" max="3334" width="9.625" style="75" customWidth="1"/>
    <col min="3335" max="3335" width="32" style="75" customWidth="1"/>
    <col min="3336" max="3584" width="9" style="75"/>
    <col min="3585" max="3585" width="3.125" style="75" customWidth="1"/>
    <col min="3586" max="3586" width="4.125" style="75" customWidth="1"/>
    <col min="3587" max="3590" width="9.625" style="75" customWidth="1"/>
    <col min="3591" max="3591" width="32" style="75" customWidth="1"/>
    <col min="3592" max="3840" width="9" style="75"/>
    <col min="3841" max="3841" width="3.125" style="75" customWidth="1"/>
    <col min="3842" max="3842" width="4.125" style="75" customWidth="1"/>
    <col min="3843" max="3846" width="9.625" style="75" customWidth="1"/>
    <col min="3847" max="3847" width="32" style="75" customWidth="1"/>
    <col min="3848" max="4096" width="9" style="75"/>
    <col min="4097" max="4097" width="3.125" style="75" customWidth="1"/>
    <col min="4098" max="4098" width="4.125" style="75" customWidth="1"/>
    <col min="4099" max="4102" width="9.625" style="75" customWidth="1"/>
    <col min="4103" max="4103" width="32" style="75" customWidth="1"/>
    <col min="4104" max="4352" width="9" style="75"/>
    <col min="4353" max="4353" width="3.125" style="75" customWidth="1"/>
    <col min="4354" max="4354" width="4.125" style="75" customWidth="1"/>
    <col min="4355" max="4358" width="9.625" style="75" customWidth="1"/>
    <col min="4359" max="4359" width="32" style="75" customWidth="1"/>
    <col min="4360" max="4608" width="9" style="75"/>
    <col min="4609" max="4609" width="3.125" style="75" customWidth="1"/>
    <col min="4610" max="4610" width="4.125" style="75" customWidth="1"/>
    <col min="4611" max="4614" width="9.625" style="75" customWidth="1"/>
    <col min="4615" max="4615" width="32" style="75" customWidth="1"/>
    <col min="4616" max="4864" width="9" style="75"/>
    <col min="4865" max="4865" width="3.125" style="75" customWidth="1"/>
    <col min="4866" max="4866" width="4.125" style="75" customWidth="1"/>
    <col min="4867" max="4870" width="9.625" style="75" customWidth="1"/>
    <col min="4871" max="4871" width="32" style="75" customWidth="1"/>
    <col min="4872" max="5120" width="9" style="75"/>
    <col min="5121" max="5121" width="3.125" style="75" customWidth="1"/>
    <col min="5122" max="5122" width="4.125" style="75" customWidth="1"/>
    <col min="5123" max="5126" width="9.625" style="75" customWidth="1"/>
    <col min="5127" max="5127" width="32" style="75" customWidth="1"/>
    <col min="5128" max="5376" width="9" style="75"/>
    <col min="5377" max="5377" width="3.125" style="75" customWidth="1"/>
    <col min="5378" max="5378" width="4.125" style="75" customWidth="1"/>
    <col min="5379" max="5382" width="9.625" style="75" customWidth="1"/>
    <col min="5383" max="5383" width="32" style="75" customWidth="1"/>
    <col min="5384" max="5632" width="9" style="75"/>
    <col min="5633" max="5633" width="3.125" style="75" customWidth="1"/>
    <col min="5634" max="5634" width="4.125" style="75" customWidth="1"/>
    <col min="5635" max="5638" width="9.625" style="75" customWidth="1"/>
    <col min="5639" max="5639" width="32" style="75" customWidth="1"/>
    <col min="5640" max="5888" width="9" style="75"/>
    <col min="5889" max="5889" width="3.125" style="75" customWidth="1"/>
    <col min="5890" max="5890" width="4.125" style="75" customWidth="1"/>
    <col min="5891" max="5894" width="9.625" style="75" customWidth="1"/>
    <col min="5895" max="5895" width="32" style="75" customWidth="1"/>
    <col min="5896" max="6144" width="9" style="75"/>
    <col min="6145" max="6145" width="3.125" style="75" customWidth="1"/>
    <col min="6146" max="6146" width="4.125" style="75" customWidth="1"/>
    <col min="6147" max="6150" width="9.625" style="75" customWidth="1"/>
    <col min="6151" max="6151" width="32" style="75" customWidth="1"/>
    <col min="6152" max="6400" width="9" style="75"/>
    <col min="6401" max="6401" width="3.125" style="75" customWidth="1"/>
    <col min="6402" max="6402" width="4.125" style="75" customWidth="1"/>
    <col min="6403" max="6406" width="9.625" style="75" customWidth="1"/>
    <col min="6407" max="6407" width="32" style="75" customWidth="1"/>
    <col min="6408" max="6656" width="9" style="75"/>
    <col min="6657" max="6657" width="3.125" style="75" customWidth="1"/>
    <col min="6658" max="6658" width="4.125" style="75" customWidth="1"/>
    <col min="6659" max="6662" width="9.625" style="75" customWidth="1"/>
    <col min="6663" max="6663" width="32" style="75" customWidth="1"/>
    <col min="6664" max="6912" width="9" style="75"/>
    <col min="6913" max="6913" width="3.125" style="75" customWidth="1"/>
    <col min="6914" max="6914" width="4.125" style="75" customWidth="1"/>
    <col min="6915" max="6918" width="9.625" style="75" customWidth="1"/>
    <col min="6919" max="6919" width="32" style="75" customWidth="1"/>
    <col min="6920" max="7168" width="9" style="75"/>
    <col min="7169" max="7169" width="3.125" style="75" customWidth="1"/>
    <col min="7170" max="7170" width="4.125" style="75" customWidth="1"/>
    <col min="7171" max="7174" width="9.625" style="75" customWidth="1"/>
    <col min="7175" max="7175" width="32" style="75" customWidth="1"/>
    <col min="7176" max="7424" width="9" style="75"/>
    <col min="7425" max="7425" width="3.125" style="75" customWidth="1"/>
    <col min="7426" max="7426" width="4.125" style="75" customWidth="1"/>
    <col min="7427" max="7430" width="9.625" style="75" customWidth="1"/>
    <col min="7431" max="7431" width="32" style="75" customWidth="1"/>
    <col min="7432" max="7680" width="9" style="75"/>
    <col min="7681" max="7681" width="3.125" style="75" customWidth="1"/>
    <col min="7682" max="7682" width="4.125" style="75" customWidth="1"/>
    <col min="7683" max="7686" width="9.625" style="75" customWidth="1"/>
    <col min="7687" max="7687" width="32" style="75" customWidth="1"/>
    <col min="7688" max="7936" width="9" style="75"/>
    <col min="7937" max="7937" width="3.125" style="75" customWidth="1"/>
    <col min="7938" max="7938" width="4.125" style="75" customWidth="1"/>
    <col min="7939" max="7942" width="9.625" style="75" customWidth="1"/>
    <col min="7943" max="7943" width="32" style="75" customWidth="1"/>
    <col min="7944" max="8192" width="9" style="75"/>
    <col min="8193" max="8193" width="3.125" style="75" customWidth="1"/>
    <col min="8194" max="8194" width="4.125" style="75" customWidth="1"/>
    <col min="8195" max="8198" width="9.625" style="75" customWidth="1"/>
    <col min="8199" max="8199" width="32" style="75" customWidth="1"/>
    <col min="8200" max="8448" width="9" style="75"/>
    <col min="8449" max="8449" width="3.125" style="75" customWidth="1"/>
    <col min="8450" max="8450" width="4.125" style="75" customWidth="1"/>
    <col min="8451" max="8454" width="9.625" style="75" customWidth="1"/>
    <col min="8455" max="8455" width="32" style="75" customWidth="1"/>
    <col min="8456" max="8704" width="9" style="75"/>
    <col min="8705" max="8705" width="3.125" style="75" customWidth="1"/>
    <col min="8706" max="8706" width="4.125" style="75" customWidth="1"/>
    <col min="8707" max="8710" width="9.625" style="75" customWidth="1"/>
    <col min="8711" max="8711" width="32" style="75" customWidth="1"/>
    <col min="8712" max="8960" width="9" style="75"/>
    <col min="8961" max="8961" width="3.125" style="75" customWidth="1"/>
    <col min="8962" max="8962" width="4.125" style="75" customWidth="1"/>
    <col min="8963" max="8966" width="9.625" style="75" customWidth="1"/>
    <col min="8967" max="8967" width="32" style="75" customWidth="1"/>
    <col min="8968" max="9216" width="9" style="75"/>
    <col min="9217" max="9217" width="3.125" style="75" customWidth="1"/>
    <col min="9218" max="9218" width="4.125" style="75" customWidth="1"/>
    <col min="9219" max="9222" width="9.625" style="75" customWidth="1"/>
    <col min="9223" max="9223" width="32" style="75" customWidth="1"/>
    <col min="9224" max="9472" width="9" style="75"/>
    <col min="9473" max="9473" width="3.125" style="75" customWidth="1"/>
    <col min="9474" max="9474" width="4.125" style="75" customWidth="1"/>
    <col min="9475" max="9478" width="9.625" style="75" customWidth="1"/>
    <col min="9479" max="9479" width="32" style="75" customWidth="1"/>
    <col min="9480" max="9728" width="9" style="75"/>
    <col min="9729" max="9729" width="3.125" style="75" customWidth="1"/>
    <col min="9730" max="9730" width="4.125" style="75" customWidth="1"/>
    <col min="9731" max="9734" width="9.625" style="75" customWidth="1"/>
    <col min="9735" max="9735" width="32" style="75" customWidth="1"/>
    <col min="9736" max="9984" width="9" style="75"/>
    <col min="9985" max="9985" width="3.125" style="75" customWidth="1"/>
    <col min="9986" max="9986" width="4.125" style="75" customWidth="1"/>
    <col min="9987" max="9990" width="9.625" style="75" customWidth="1"/>
    <col min="9991" max="9991" width="32" style="75" customWidth="1"/>
    <col min="9992" max="10240" width="9" style="75"/>
    <col min="10241" max="10241" width="3.125" style="75" customWidth="1"/>
    <col min="10242" max="10242" width="4.125" style="75" customWidth="1"/>
    <col min="10243" max="10246" width="9.625" style="75" customWidth="1"/>
    <col min="10247" max="10247" width="32" style="75" customWidth="1"/>
    <col min="10248" max="10496" width="9" style="75"/>
    <col min="10497" max="10497" width="3.125" style="75" customWidth="1"/>
    <col min="10498" max="10498" width="4.125" style="75" customWidth="1"/>
    <col min="10499" max="10502" width="9.625" style="75" customWidth="1"/>
    <col min="10503" max="10503" width="32" style="75" customWidth="1"/>
    <col min="10504" max="10752" width="9" style="75"/>
    <col min="10753" max="10753" width="3.125" style="75" customWidth="1"/>
    <col min="10754" max="10754" width="4.125" style="75" customWidth="1"/>
    <col min="10755" max="10758" width="9.625" style="75" customWidth="1"/>
    <col min="10759" max="10759" width="32" style="75" customWidth="1"/>
    <col min="10760" max="11008" width="9" style="75"/>
    <col min="11009" max="11009" width="3.125" style="75" customWidth="1"/>
    <col min="11010" max="11010" width="4.125" style="75" customWidth="1"/>
    <col min="11011" max="11014" width="9.625" style="75" customWidth="1"/>
    <col min="11015" max="11015" width="32" style="75" customWidth="1"/>
    <col min="11016" max="11264" width="9" style="75"/>
    <col min="11265" max="11265" width="3.125" style="75" customWidth="1"/>
    <col min="11266" max="11266" width="4.125" style="75" customWidth="1"/>
    <col min="11267" max="11270" width="9.625" style="75" customWidth="1"/>
    <col min="11271" max="11271" width="32" style="75" customWidth="1"/>
    <col min="11272" max="11520" width="9" style="75"/>
    <col min="11521" max="11521" width="3.125" style="75" customWidth="1"/>
    <col min="11522" max="11522" width="4.125" style="75" customWidth="1"/>
    <col min="11523" max="11526" width="9.625" style="75" customWidth="1"/>
    <col min="11527" max="11527" width="32" style="75" customWidth="1"/>
    <col min="11528" max="11776" width="9" style="75"/>
    <col min="11777" max="11777" width="3.125" style="75" customWidth="1"/>
    <col min="11778" max="11778" width="4.125" style="75" customWidth="1"/>
    <col min="11779" max="11782" width="9.625" style="75" customWidth="1"/>
    <col min="11783" max="11783" width="32" style="75" customWidth="1"/>
    <col min="11784" max="12032" width="9" style="75"/>
    <col min="12033" max="12033" width="3.125" style="75" customWidth="1"/>
    <col min="12034" max="12034" width="4.125" style="75" customWidth="1"/>
    <col min="12035" max="12038" width="9.625" style="75" customWidth="1"/>
    <col min="12039" max="12039" width="32" style="75" customWidth="1"/>
    <col min="12040" max="12288" width="9" style="75"/>
    <col min="12289" max="12289" width="3.125" style="75" customWidth="1"/>
    <col min="12290" max="12290" width="4.125" style="75" customWidth="1"/>
    <col min="12291" max="12294" width="9.625" style="75" customWidth="1"/>
    <col min="12295" max="12295" width="32" style="75" customWidth="1"/>
    <col min="12296" max="12544" width="9" style="75"/>
    <col min="12545" max="12545" width="3.125" style="75" customWidth="1"/>
    <col min="12546" max="12546" width="4.125" style="75" customWidth="1"/>
    <col min="12547" max="12550" width="9.625" style="75" customWidth="1"/>
    <col min="12551" max="12551" width="32" style="75" customWidth="1"/>
    <col min="12552" max="12800" width="9" style="75"/>
    <col min="12801" max="12801" width="3.125" style="75" customWidth="1"/>
    <col min="12802" max="12802" width="4.125" style="75" customWidth="1"/>
    <col min="12803" max="12806" width="9.625" style="75" customWidth="1"/>
    <col min="12807" max="12807" width="32" style="75" customWidth="1"/>
    <col min="12808" max="13056" width="9" style="75"/>
    <col min="13057" max="13057" width="3.125" style="75" customWidth="1"/>
    <col min="13058" max="13058" width="4.125" style="75" customWidth="1"/>
    <col min="13059" max="13062" width="9.625" style="75" customWidth="1"/>
    <col min="13063" max="13063" width="32" style="75" customWidth="1"/>
    <col min="13064" max="13312" width="9" style="75"/>
    <col min="13313" max="13313" width="3.125" style="75" customWidth="1"/>
    <col min="13314" max="13314" width="4.125" style="75" customWidth="1"/>
    <col min="13315" max="13318" width="9.625" style="75" customWidth="1"/>
    <col min="13319" max="13319" width="32" style="75" customWidth="1"/>
    <col min="13320" max="13568" width="9" style="75"/>
    <col min="13569" max="13569" width="3.125" style="75" customWidth="1"/>
    <col min="13570" max="13570" width="4.125" style="75" customWidth="1"/>
    <col min="13571" max="13574" width="9.625" style="75" customWidth="1"/>
    <col min="13575" max="13575" width="32" style="75" customWidth="1"/>
    <col min="13576" max="13824" width="9" style="75"/>
    <col min="13825" max="13825" width="3.125" style="75" customWidth="1"/>
    <col min="13826" max="13826" width="4.125" style="75" customWidth="1"/>
    <col min="13827" max="13830" width="9.625" style="75" customWidth="1"/>
    <col min="13831" max="13831" width="32" style="75" customWidth="1"/>
    <col min="13832" max="14080" width="9" style="75"/>
    <col min="14081" max="14081" width="3.125" style="75" customWidth="1"/>
    <col min="14082" max="14082" width="4.125" style="75" customWidth="1"/>
    <col min="14083" max="14086" width="9.625" style="75" customWidth="1"/>
    <col min="14087" max="14087" width="32" style="75" customWidth="1"/>
    <col min="14088" max="14336" width="9" style="75"/>
    <col min="14337" max="14337" width="3.125" style="75" customWidth="1"/>
    <col min="14338" max="14338" width="4.125" style="75" customWidth="1"/>
    <col min="14339" max="14342" width="9.625" style="75" customWidth="1"/>
    <col min="14343" max="14343" width="32" style="75" customWidth="1"/>
    <col min="14344" max="14592" width="9" style="75"/>
    <col min="14593" max="14593" width="3.125" style="75" customWidth="1"/>
    <col min="14594" max="14594" width="4.125" style="75" customWidth="1"/>
    <col min="14595" max="14598" width="9.625" style="75" customWidth="1"/>
    <col min="14599" max="14599" width="32" style="75" customWidth="1"/>
    <col min="14600" max="14848" width="9" style="75"/>
    <col min="14849" max="14849" width="3.125" style="75" customWidth="1"/>
    <col min="14850" max="14850" width="4.125" style="75" customWidth="1"/>
    <col min="14851" max="14854" width="9.625" style="75" customWidth="1"/>
    <col min="14855" max="14855" width="32" style="75" customWidth="1"/>
    <col min="14856" max="15104" width="9" style="75"/>
    <col min="15105" max="15105" width="3.125" style="75" customWidth="1"/>
    <col min="15106" max="15106" width="4.125" style="75" customWidth="1"/>
    <col min="15107" max="15110" width="9.625" style="75" customWidth="1"/>
    <col min="15111" max="15111" width="32" style="75" customWidth="1"/>
    <col min="15112" max="15360" width="9" style="75"/>
    <col min="15361" max="15361" width="3.125" style="75" customWidth="1"/>
    <col min="15362" max="15362" width="4.125" style="75" customWidth="1"/>
    <col min="15363" max="15366" width="9.625" style="75" customWidth="1"/>
    <col min="15367" max="15367" width="32" style="75" customWidth="1"/>
    <col min="15368" max="15616" width="9" style="75"/>
    <col min="15617" max="15617" width="3.125" style="75" customWidth="1"/>
    <col min="15618" max="15618" width="4.125" style="75" customWidth="1"/>
    <col min="15619" max="15622" width="9.625" style="75" customWidth="1"/>
    <col min="15623" max="15623" width="32" style="75" customWidth="1"/>
    <col min="15624" max="15872" width="9" style="75"/>
    <col min="15873" max="15873" width="3.125" style="75" customWidth="1"/>
    <col min="15874" max="15874" width="4.125" style="75" customWidth="1"/>
    <col min="15875" max="15878" width="9.625" style="75" customWidth="1"/>
    <col min="15879" max="15879" width="32" style="75" customWidth="1"/>
    <col min="15880" max="16128" width="9" style="75"/>
    <col min="16129" max="16129" width="3.125" style="75" customWidth="1"/>
    <col min="16130" max="16130" width="4.125" style="75" customWidth="1"/>
    <col min="16131" max="16134" width="9.625" style="75" customWidth="1"/>
    <col min="16135" max="16135" width="32" style="75" customWidth="1"/>
    <col min="16136" max="16384" width="9" style="75"/>
  </cols>
  <sheetData>
    <row r="1" spans="1:7" ht="9" customHeight="1" x14ac:dyDescent="0.15">
      <c r="A1" s="77" t="str">
        <f>IF(証明資料!Q3="","",証明資料!Q3)</f>
        <v/>
      </c>
      <c r="B1" s="80" t="s">
        <v>66</v>
      </c>
      <c r="C1" s="80" t="s">
        <v>90</v>
      </c>
      <c r="D1" s="80" t="s">
        <v>67</v>
      </c>
      <c r="E1" s="80" t="s">
        <v>68</v>
      </c>
      <c r="F1" s="156" t="s">
        <v>69</v>
      </c>
      <c r="G1" s="157"/>
    </row>
    <row r="2" spans="1:7" ht="9" customHeight="1" x14ac:dyDescent="0.15">
      <c r="A2" s="78" t="s">
        <v>70</v>
      </c>
      <c r="B2" s="158"/>
      <c r="C2" s="161"/>
      <c r="D2" s="158"/>
      <c r="E2" s="158"/>
      <c r="F2" s="164"/>
      <c r="G2" s="165"/>
    </row>
    <row r="3" spans="1:7" ht="9" customHeight="1" x14ac:dyDescent="0.15">
      <c r="A3" s="78" t="str">
        <f>IF(証明資料!T3="","",証明資料!T3)</f>
        <v/>
      </c>
      <c r="B3" s="159"/>
      <c r="C3" s="162"/>
      <c r="D3" s="159"/>
      <c r="E3" s="159"/>
      <c r="F3" s="166"/>
      <c r="G3" s="167"/>
    </row>
    <row r="4" spans="1:7" ht="9" customHeight="1" x14ac:dyDescent="0.15">
      <c r="A4" s="78" t="s">
        <v>71</v>
      </c>
      <c r="B4" s="159"/>
      <c r="C4" s="162"/>
      <c r="D4" s="159"/>
      <c r="E4" s="159"/>
      <c r="F4" s="166"/>
      <c r="G4" s="167"/>
    </row>
    <row r="5" spans="1:7" ht="9" customHeight="1" x14ac:dyDescent="0.15">
      <c r="A5" s="78" t="str">
        <f>IF(証明資料!W3="","",証明資料!W3)</f>
        <v/>
      </c>
      <c r="B5" s="159"/>
      <c r="C5" s="162"/>
      <c r="D5" s="159"/>
      <c r="E5" s="159"/>
      <c r="F5" s="166"/>
      <c r="G5" s="167"/>
    </row>
    <row r="6" spans="1:7" ht="9" customHeight="1" x14ac:dyDescent="0.15">
      <c r="A6" s="79" t="s">
        <v>72</v>
      </c>
      <c r="B6" s="160"/>
      <c r="C6" s="163"/>
      <c r="D6" s="160"/>
      <c r="E6" s="160"/>
      <c r="F6" s="168"/>
      <c r="G6" s="169"/>
    </row>
    <row r="7" spans="1:7" x14ac:dyDescent="0.15">
      <c r="A7" s="76"/>
    </row>
  </sheetData>
  <mergeCells count="6">
    <mergeCell ref="F1:G1"/>
    <mergeCell ref="B2:B6"/>
    <mergeCell ref="C2:C6"/>
    <mergeCell ref="D2:D6"/>
    <mergeCell ref="E2:E6"/>
    <mergeCell ref="F2:G6"/>
  </mergeCells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セーフティ4号様式(全て自動計算)</vt:lpstr>
      <vt:lpstr>証明資料</vt:lpstr>
      <vt:lpstr>決裁</vt:lpstr>
      <vt:lpstr>'セーフティ4号様式(全て自動計算)'!Print_Area</vt:lpstr>
      <vt:lpstr>証明資料!Print_Area</vt:lpstr>
    </vt:vector>
  </TitlesOfParts>
  <Company>苫小牧市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苫小牧市</dc:creator>
  <cp:lastModifiedBy>商業振興課１</cp:lastModifiedBy>
  <cp:lastPrinted>2023-09-07T05:11:51Z</cp:lastPrinted>
  <dcterms:created xsi:type="dcterms:W3CDTF">2018-10-02T03:42:20Z</dcterms:created>
  <dcterms:modified xsi:type="dcterms:W3CDTF">2024-02-08T01:30:07Z</dcterms:modified>
</cp:coreProperties>
</file>